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4.xml" ContentType="application/vnd.ms-office.chartcolorstyle+xml"/>
  <Override PartName="/xl/charts/style4.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FD0" lockStructure="1"/>
  <bookViews>
    <workbookView xWindow="0" yWindow="0" windowWidth="12960" windowHeight="6705"/>
  </bookViews>
  <sheets>
    <sheet name="UPU 6" sheetId="1" r:id="rId1"/>
    <sheet name="Estadísticas Generales" sheetId="2" r:id="rId2"/>
  </sheets>
  <definedNames>
    <definedName name="_xlnm._FilterDatabase" localSheetId="1" hidden="1">'Estadísticas Generales'!#REF!</definedName>
    <definedName name="_xlnm._FilterDatabase" localSheetId="0" hidden="1">'UPU 6'!$A$5:$M$24</definedName>
  </definedNames>
  <calcPr calcId="145621"/>
  <pivotCaches>
    <pivotCache cacheId="68" r:id="rId3"/>
    <pivotCache cacheId="69" r:id="rId4"/>
    <pivotCache cacheId="70" r:id="rId5"/>
  </pivotCaches>
</workbook>
</file>

<file path=xl/sharedStrings.xml><?xml version="1.0" encoding="utf-8"?>
<sst xmlns="http://schemas.openxmlformats.org/spreadsheetml/2006/main" count="204" uniqueCount="134">
  <si>
    <t>#</t>
  </si>
  <si>
    <t>Zona</t>
  </si>
  <si>
    <t>Temática</t>
  </si>
  <si>
    <t>Descripción del problema</t>
  </si>
  <si>
    <t>Localización exacta</t>
  </si>
  <si>
    <t>Causas</t>
  </si>
  <si>
    <t>Impacto/Consecuencias</t>
  </si>
  <si>
    <t>Posible solución</t>
  </si>
  <si>
    <t>Aplica para UPU</t>
  </si>
  <si>
    <t>Concepto Equipo Técnico UPU</t>
  </si>
  <si>
    <t>Espacio Público</t>
  </si>
  <si>
    <t>Movilidad</t>
  </si>
  <si>
    <t>Inseguridad, ausencia de actividad comercial, desaprovechamiento del espacio público.</t>
  </si>
  <si>
    <t>Ambiente</t>
  </si>
  <si>
    <t>Hacer un puente nuevo mas moderno que una  San Antonio con San Bosco.</t>
  </si>
  <si>
    <t>Otros</t>
  </si>
  <si>
    <t>Contaminación auditiva.</t>
  </si>
  <si>
    <t xml:space="preserve"> Deterioro de puentes peatonales.</t>
  </si>
  <si>
    <t>Despoblamiento del centro.</t>
  </si>
  <si>
    <t>Deteriorados por el paso del tiempo, el uso y la falta de mantenimiento.</t>
  </si>
  <si>
    <t>Debido a la falta de vías y de cultura ciudadana, los andenes se han convertido en corredores de motos y bicicletas.</t>
  </si>
  <si>
    <t>Déficit de espacio público.</t>
  </si>
  <si>
    <t>Invasión de espacio público por negocios informales.</t>
  </si>
  <si>
    <t>Deterioro de la malla vial.</t>
  </si>
  <si>
    <t>Basureros crónicos.</t>
  </si>
  <si>
    <t>Servicios Públicos</t>
  </si>
  <si>
    <t>Sumideros de agua lluvia en mal estado.</t>
  </si>
  <si>
    <t>Cruces conflictivos.</t>
  </si>
  <si>
    <t>Déficit de vías peatonales.</t>
  </si>
  <si>
    <t>GENERAL</t>
  </si>
  <si>
    <t>NORTE</t>
  </si>
  <si>
    <t>PATRIMONIAL</t>
  </si>
  <si>
    <t>Los habitantes del barrio no pueden descansar.</t>
  </si>
  <si>
    <t>Las iglesias deben realizar la adecuación del aislamiento acústico.
Cerrar las cantinas.
Se necesita establecer un puesto de control ambiental.</t>
  </si>
  <si>
    <t>Debido a la mala planificación del sector, se pavimentaron zonas verdes y dejaron a la comunidad sin espacios de descanso y recreación.</t>
  </si>
  <si>
    <t>Baja calidad de vida de la comunidad del sector.</t>
  </si>
  <si>
    <t>Calles 8 y 14 (andenes).</t>
  </si>
  <si>
    <t>Los establecimientos comerciales ocupan los andenes con sus productos.</t>
  </si>
  <si>
    <t>No hay espacio para caminar. Los peatones deben transitar por la vía vehicular arriesgándose a accidentes.</t>
  </si>
  <si>
    <t>Recuperación de los andenes.</t>
  </si>
  <si>
    <t>Invasión de andenes por tránsito prohibido.</t>
  </si>
  <si>
    <t>Deterioro debido al paso del tiempo y la falta de mantenimiento.</t>
  </si>
  <si>
    <t>Se ha dificultado el tránsito de los adultos mayores y personas con movilidad reducida.</t>
  </si>
  <si>
    <t>Realizar el mejoramiento y adecuación de los andenes con las normas de accesibilidad universal.</t>
  </si>
  <si>
    <t>Accidentes de tránsito.</t>
  </si>
  <si>
    <t>Debido al uso y el paso del tiempo.</t>
  </si>
  <si>
    <t>Reparcheo.</t>
  </si>
  <si>
    <t>La mala disposición de residuos sólidos por parte de los talleres de mecánica, metalurgia y pintura y los habitantes de calle.</t>
  </si>
  <si>
    <t>Contaminación, deterioro de las calles, malos olores y enfermedades.</t>
  </si>
  <si>
    <t>Implementar un programa de manejo de residuos sólidos y capacitar a los comerciantes y a los habitantes de calle para la adecuada disposición de residuos.</t>
  </si>
  <si>
    <t>Malos olores, dificultades para el tránsito peatonal, enfermedades.</t>
  </si>
  <si>
    <t>Quitar los desagües de La Fuente de Jovita y volver todo anden, instalar recipientes para la basura y reponer las rejillas de los sumideros.</t>
  </si>
  <si>
    <t>Falta de mantenimiento y el robo de las rejillas de los sumideros de agua lluvia.</t>
  </si>
  <si>
    <t>La bodega de gas es peligrosa para la comunidad por la contaminación del aire y la amenaza de explosión.
La comunidad se siente intranquila porque el inquilinato es hogar de paso para personas de "dudosa procedencia".
Las cantinas generan mucho ruido y riñas.
Los habitantes de calle que utilizan la casa de paso y el comedor comunitario deterioran las calles, pues dejan los residuos de su reciclaje por estas calles.
Las bodegas de metales y de quesos generan malos olores y plagas.
Los talleres de mecánica se extienden en los andenes, ensucian las calles, disponen mal de los residuos.</t>
  </si>
  <si>
    <t>Reubicación de las bodegas de gas, de metales y de quesos.
Que los talleres de mecánica realicen las adecuaciones necesarias para que cumplan con los estándares de calidad, evitando la invasión del espacio público y disponiendo bien de los residuos sólidos.
Que el hogar de paso y el comedor comunitario, que prestan tanta ayuda a las personas, sigan algunas normas para que se mantenga el orden y la limpieza de las calles.
Cerrar el inquilinato.</t>
  </si>
  <si>
    <t>Boulevard del río Cali.</t>
  </si>
  <si>
    <t>El diseño del Boulevard no tuvo en cuenta los espacios aledaños.</t>
  </si>
  <si>
    <t>Redes de acueducto obsoletas.</t>
  </si>
  <si>
    <t>Reponer las redes de acueducto y realizar el mejoramiento integral de las viviendas afectadas.</t>
  </si>
  <si>
    <t>Generar espacio público, establecer CAI Móvil y realizar el mejoramiento integral de las viviendas para atraer de nuevo a la gente.</t>
  </si>
  <si>
    <r>
      <rPr>
        <b/>
        <sz val="11"/>
        <color theme="1"/>
        <rFont val="Calibri"/>
        <family val="2"/>
        <scheme val="minor"/>
      </rPr>
      <t>Comuna 3:
San Juan Bosco:</t>
    </r>
    <r>
      <rPr>
        <sz val="11"/>
        <color theme="1"/>
        <rFont val="Calibri"/>
        <family val="2"/>
        <scheme val="minor"/>
      </rPr>
      <t xml:space="preserve">
Iglesias Cristianas en la calle 6A con cra 14A.
Cantinas en la calle 8 entre carreras 14 y 14A.</t>
    </r>
  </si>
  <si>
    <t>Comuna 3:
Zona Patrimonial.
San Juan Bosco.</t>
  </si>
  <si>
    <r>
      <rPr>
        <b/>
        <sz val="11"/>
        <color theme="1"/>
        <rFont val="Calibri"/>
        <family val="2"/>
        <scheme val="minor"/>
      </rPr>
      <t>Comuna 3:
San Juan Bosco:</t>
    </r>
    <r>
      <rPr>
        <sz val="11"/>
        <color theme="1"/>
        <rFont val="Calibri"/>
        <family val="2"/>
        <scheme val="minor"/>
      </rPr>
      <t xml:space="preserve">
Puente de la calle 5 con cra 14.</t>
    </r>
  </si>
  <si>
    <t>Comuna 3:
San Juan Bosco.</t>
  </si>
  <si>
    <r>
      <rPr>
        <b/>
        <sz val="11"/>
        <color theme="1"/>
        <rFont val="Calibri"/>
        <family val="2"/>
        <scheme val="minor"/>
      </rPr>
      <t>Comuna 3:
San Juan Bosco:</t>
    </r>
    <r>
      <rPr>
        <sz val="11"/>
        <color theme="1"/>
        <rFont val="Calibri"/>
        <family val="2"/>
        <scheme val="minor"/>
      </rPr>
      <t xml:space="preserve">
Cra 14 con calles 6 y 7, en las dos esquinas.
</t>
    </r>
    <r>
      <rPr>
        <b/>
        <sz val="11"/>
        <color theme="1"/>
        <rFont val="Calibri"/>
        <family val="2"/>
        <scheme val="minor"/>
      </rPr>
      <t>San Pedro, San Nicolás:</t>
    </r>
    <r>
      <rPr>
        <sz val="11"/>
        <color theme="1"/>
        <rFont val="Calibri"/>
        <family val="2"/>
        <scheme val="minor"/>
      </rPr>
      <t xml:space="preserve">
Calle 15 entre carreras 3 y 4.
</t>
    </r>
    <r>
      <rPr>
        <b/>
        <sz val="11"/>
        <color theme="1"/>
        <rFont val="Calibri"/>
        <family val="2"/>
        <scheme val="minor"/>
      </rPr>
      <t>Comunas 3 y 9:
San Nicolás, Sucre:</t>
    </r>
    <r>
      <rPr>
        <sz val="11"/>
        <color theme="1"/>
        <rFont val="Calibri"/>
        <family val="2"/>
        <scheme val="minor"/>
      </rPr>
      <t xml:space="preserve">
Entre las calles 15 y 21.
</t>
    </r>
    <r>
      <rPr>
        <b/>
        <sz val="11"/>
        <color theme="1"/>
        <rFont val="Calibri"/>
        <family val="2"/>
        <scheme val="minor"/>
      </rPr>
      <t/>
    </r>
  </si>
  <si>
    <r>
      <rPr>
        <b/>
        <sz val="11"/>
        <color theme="1"/>
        <rFont val="Calibri"/>
        <family val="2"/>
        <scheme val="minor"/>
      </rPr>
      <t>Comuna 3:
San Juan Bosco:</t>
    </r>
    <r>
      <rPr>
        <sz val="11"/>
        <color theme="1"/>
        <rFont val="Calibri"/>
        <family val="2"/>
        <scheme val="minor"/>
      </rPr>
      <t xml:space="preserve">
Cra 15 entre Calle 5 y 13 (andenes).</t>
    </r>
  </si>
  <si>
    <t>Comuna 3:
La Merced.
San Pedro.
Santa Rosa.
San Juan Bosco.</t>
  </si>
  <si>
    <r>
      <rPr>
        <b/>
        <sz val="11"/>
        <color theme="1"/>
        <rFont val="Calibri"/>
        <family val="2"/>
        <scheme val="minor"/>
      </rPr>
      <t>Comuna 3:
San Juan Bosco:</t>
    </r>
    <r>
      <rPr>
        <sz val="11"/>
        <color theme="1"/>
        <rFont val="Calibri"/>
        <family val="2"/>
        <scheme val="minor"/>
      </rPr>
      <t xml:space="preserve">
Parque de los Estudiantes, calle 5 con cra 15.</t>
    </r>
  </si>
  <si>
    <t xml:space="preserve">Aplica también a Usos del Suelo, debido a que la ocupación es consecuencia de una actividad comercial. </t>
  </si>
  <si>
    <t>Invasión del Parque San Nicolás por ventas de carros.</t>
  </si>
  <si>
    <t>También aplica a Servicios Públicos debido a la mala disposición de residuos sólidos en la zona.</t>
  </si>
  <si>
    <t>Poca accesibilidad vehicular.</t>
  </si>
  <si>
    <t>N° de problemas identificados</t>
  </si>
  <si>
    <t>Usos del suelo</t>
  </si>
  <si>
    <t>SÍ</t>
  </si>
  <si>
    <r>
      <rPr>
        <b/>
        <sz val="11"/>
        <rFont val="Calibri"/>
        <family val="2"/>
        <scheme val="minor"/>
      </rPr>
      <t>Comuna 3:
San Nicolás:</t>
    </r>
    <r>
      <rPr>
        <sz val="11"/>
        <rFont val="Calibri"/>
        <family val="2"/>
        <scheme val="minor"/>
      </rPr>
      <t xml:space="preserve">
Parque San Nicolás, calle 20 con cra 6.
Calle 11 entre carreras 1A  y 4A.
Calle 12 entre carreras 1A y 4A.
</t>
    </r>
    <r>
      <rPr>
        <b/>
        <sz val="11"/>
        <rFont val="Calibri"/>
        <family val="2"/>
        <scheme val="minor"/>
      </rPr>
      <t>La Merced, San Pedro, San Nicolás:</t>
    </r>
    <r>
      <rPr>
        <sz val="11"/>
        <rFont val="Calibri"/>
        <family val="2"/>
        <scheme val="minor"/>
      </rPr>
      <t xml:space="preserve">
Calle 15, entre carreras 4 y 10.
</t>
    </r>
    <r>
      <rPr>
        <b/>
        <sz val="11"/>
        <rFont val="Calibri"/>
        <family val="2"/>
        <scheme val="minor"/>
      </rPr>
      <t>San Pedro, San Nicolás:</t>
    </r>
    <r>
      <rPr>
        <sz val="11"/>
        <rFont val="Calibri"/>
        <family val="2"/>
        <scheme val="minor"/>
      </rPr>
      <t xml:space="preserve">
Carrera 5 entre calles 8A y 16.
</t>
    </r>
    <r>
      <rPr>
        <b/>
        <sz val="11"/>
        <rFont val="Calibri"/>
        <family val="2"/>
        <scheme val="minor"/>
      </rPr>
      <t>El Calvario, Sucre:</t>
    </r>
    <r>
      <rPr>
        <sz val="11"/>
        <rFont val="Calibri"/>
        <family val="2"/>
        <scheme val="minor"/>
      </rPr>
      <t xml:space="preserve">
Carrera 10 entre calles 8A y 21.
</t>
    </r>
    <r>
      <rPr>
        <b/>
        <sz val="11"/>
        <rFont val="Calibri"/>
        <family val="2"/>
        <scheme val="minor"/>
      </rPr>
      <t>San Pedro:</t>
    </r>
    <r>
      <rPr>
        <sz val="11"/>
        <rFont val="Calibri"/>
        <family val="2"/>
        <scheme val="minor"/>
      </rPr>
      <t xml:space="preserve">
Plaza de Caicedo, entre carreras 4 y 5 y desde la calle 11 hasta la calle 12.
Calle 13, entre carreras 4 y 10.
</t>
    </r>
    <r>
      <rPr>
        <b/>
        <sz val="11"/>
        <rFont val="Calibri"/>
        <family val="2"/>
        <scheme val="minor"/>
      </rPr>
      <t>Estaciones del SITP MIO:</t>
    </r>
    <r>
      <rPr>
        <sz val="11"/>
        <rFont val="Calibri"/>
        <family val="2"/>
        <scheme val="minor"/>
      </rPr>
      <t xml:space="preserve">
Calle 13 con carrera 4, estación Ermita. 
Calle 13 entre carreras 8 y 9, estación Centro.
Calle 13 con carrera 4, estación Plaza de Caicedo.
Calle 15 con carrera 4, estación San Pedro.
Calle 15 con carrera 8, estación Petecuy.</t>
    </r>
  </si>
  <si>
    <t>Pertinencia de los problemas identificados</t>
  </si>
  <si>
    <r>
      <t xml:space="preserve">Comuna 3:
</t>
    </r>
    <r>
      <rPr>
        <sz val="11"/>
        <rFont val="Calibri"/>
        <family val="2"/>
        <scheme val="minor"/>
      </rPr>
      <t>Carrera 12.
Carrera 14.</t>
    </r>
    <r>
      <rPr>
        <b/>
        <sz val="11"/>
        <rFont val="Calibri"/>
        <family val="2"/>
        <scheme val="minor"/>
      </rPr>
      <t xml:space="preserve">
El Piloto.
</t>
    </r>
  </si>
  <si>
    <t>Matriz de problemas y soluciones identificados por la comunidad
Unidad de Planificación Urbana 6 - Centro
Septiembre de 2015</t>
  </si>
  <si>
    <t xml:space="preserve">Habitantes de calle. </t>
  </si>
  <si>
    <t>Programa de manejo de residuos biológicos.</t>
  </si>
  <si>
    <t>No</t>
  </si>
  <si>
    <t xml:space="preserve">Contaminación ambiental por emisión de gases. </t>
  </si>
  <si>
    <t xml:space="preserve">Alto tráfico vehicular. </t>
  </si>
  <si>
    <t xml:space="preserve">Impacto a la salud y al medio ambiente. </t>
  </si>
  <si>
    <t xml:space="preserve">Poner un puesto de control ambiental. </t>
  </si>
  <si>
    <t xml:space="preserve">Invasión de espacio público por negocios en locales comerciales. </t>
  </si>
  <si>
    <t xml:space="preserve">Parques y zonas verdes en mal estado. </t>
  </si>
  <si>
    <r>
      <rPr>
        <b/>
        <sz val="11"/>
        <rFont val="Calibri"/>
        <family val="2"/>
        <scheme val="minor"/>
      </rPr>
      <t>Comuna 3:
San Nicolás:</t>
    </r>
    <r>
      <rPr>
        <sz val="11"/>
        <rFont val="Calibri"/>
        <family val="2"/>
        <scheme val="minor"/>
      </rPr>
      <t xml:space="preserve">
Cra 2A # 23-24.
</t>
    </r>
    <r>
      <rPr>
        <b/>
        <sz val="11"/>
        <rFont val="Calibri"/>
        <family val="2"/>
        <scheme val="minor"/>
      </rPr>
      <t>San Juan Bosco:</t>
    </r>
    <r>
      <rPr>
        <sz val="11"/>
        <rFont val="Calibri"/>
        <family val="2"/>
        <scheme val="minor"/>
      </rPr>
      <t xml:space="preserve">
Parque de Los Estudiantes, calle 5 con cra 15.
Calle 7 con cra 13/esquina.
Cra 10 con calle 5.
Calle 5 y 6/esquina.
</t>
    </r>
    <r>
      <rPr>
        <b/>
        <sz val="11"/>
        <rFont val="Calibri"/>
        <family val="2"/>
        <scheme val="minor"/>
      </rPr>
      <t>Comuna 9:
Obrero:</t>
    </r>
    <r>
      <rPr>
        <sz val="11"/>
        <rFont val="Calibri"/>
        <family val="2"/>
        <scheme val="minor"/>
      </rPr>
      <t xml:space="preserve">
Parque Eloy Alfaro.</t>
    </r>
  </si>
  <si>
    <t>Los habitantes de calle se reúnen en la carrera 2A #23-24  para consumir drogas psicoactivas. Esto genera mal ejemplo para la niñez que usa el parque.
Baja calidad de vida de la comunidad del sector.</t>
  </si>
  <si>
    <t>Cerrar chatarrería y recuperar el espacio.
Arborización y adecuación para practicar deportes, juegos infantiles, yoga, gimnasio urbano, jardines, entre otros.</t>
  </si>
  <si>
    <t>Inseguridad, deterioro del sector, falta de espacio público y falta de control por parte de la Administración Municipal.</t>
  </si>
  <si>
    <t>También corresponde a Vivienda, Espacio Público y equipamientos, debido a las soluciones propuestas.</t>
  </si>
  <si>
    <t>Recuperación y generación de nuevas zonas verdes.
Adecuar las zonas que hay para que sean parques y  zonas de descanso y recreación para la gente del barrio y la ciudad.</t>
  </si>
  <si>
    <t>Accidentes porque las motos y bicicletas tumban personas y se chocan entre sí.</t>
  </si>
  <si>
    <t>Hacer ciclorruta y estudio de movilidad, porque todas las bicicletas y motos que pasan por esta vía bajan de la ladera hacia sus trabajos y viceversa en las horas pico  es peor.</t>
  </si>
  <si>
    <t>Inseguridad para la movilidad peatonal.</t>
  </si>
  <si>
    <r>
      <rPr>
        <b/>
        <sz val="11"/>
        <color theme="1"/>
        <rFont val="Calibri"/>
        <family val="2"/>
        <scheme val="minor"/>
      </rPr>
      <t>Comuna 3:
San Juan Bosco:</t>
    </r>
    <r>
      <rPr>
        <sz val="11"/>
        <color theme="1"/>
        <rFont val="Calibri"/>
        <family val="2"/>
        <scheme val="minor"/>
      </rPr>
      <t xml:space="preserve">
Parque de Los Estudiantes, calle 5 con cra 15.
</t>
    </r>
    <r>
      <rPr>
        <b/>
        <sz val="11"/>
        <color theme="1"/>
        <rFont val="Calibri"/>
        <family val="2"/>
        <scheme val="minor"/>
      </rPr>
      <t>San Juan Bosco, Santa Rosa, La Merced, San Pedro:</t>
    </r>
    <r>
      <rPr>
        <sz val="11"/>
        <color theme="1"/>
        <rFont val="Calibri"/>
        <family val="2"/>
        <scheme val="minor"/>
      </rPr>
      <t xml:space="preserve">
Calles 5 y 6 con cra 10 hasta el Centro Histórico.
Calle 25.
</t>
    </r>
    <r>
      <rPr>
        <b/>
        <sz val="11"/>
        <color theme="1"/>
        <rFont val="Calibri"/>
        <family val="2"/>
        <scheme val="minor"/>
      </rPr>
      <t>San Pedro, San Nicolás:</t>
    </r>
    <r>
      <rPr>
        <sz val="11"/>
        <color theme="1"/>
        <rFont val="Calibri"/>
        <family val="2"/>
        <scheme val="minor"/>
      </rPr>
      <t xml:space="preserve">
Calle 15 entre carreras 3 y 4.</t>
    </r>
  </si>
  <si>
    <t xml:space="preserve">No tienen por donde caminar y el barrio San Bosco ha quedado separado del barrio San Antonio por la calle 5 y la cra 10. Además, el Centro Histórico es inseguro y ha quedado como una isla a la que es muy difícil llegar.
Conflictos entre peatones y vehículos por mal diseño del perfil vial. </t>
  </si>
  <si>
    <t>Instalar señalización de tránsito vertical y horizontal, instalar reductores de velocidad o semáforos.
Semaforizar entre la calle 15 y la 21.
Que las calles 18 y 19 se conviertan en vías peatonales.</t>
  </si>
  <si>
    <t xml:space="preserve">Deterioro de la calidad de vida para los residentes. </t>
  </si>
  <si>
    <t>Permitir la circulación controlada de automóviles y adecuar una ciclorruta.</t>
  </si>
  <si>
    <t xml:space="preserve">Andenes deteriorados, que no están diseñados con criterios de accesibilidad universal. </t>
  </si>
  <si>
    <t>Mejorar las vías peatonales existentes.
Hacer un sólo paseo peatonal desde el Parque de los Estudiantes hasta el puente de la carrera 10. A partir de este punto, podrían realizarse un puente o una conexión peatonal de otro tipo que pase por La Pila del Crespo subiendo hacia San Antonio.
Mejorar la conexión peatonal en la calle 25.
Las calles 18 y 19 deben ser peatonales.</t>
  </si>
  <si>
    <t>Alta velocidad del tráfico vehicular.
Los conductores no hacen caso de las señales de tránsito que indican Pare.</t>
  </si>
  <si>
    <r>
      <rPr>
        <b/>
        <sz val="11"/>
        <rFont val="Calibri"/>
        <family val="2"/>
        <scheme val="minor"/>
      </rPr>
      <t>Comuna 3:
San Juan Bosco:</t>
    </r>
    <r>
      <rPr>
        <sz val="11"/>
        <rFont val="Calibri"/>
        <family val="2"/>
        <scheme val="minor"/>
      </rPr>
      <t xml:space="preserve">
Calle 6A con cra 14/esquina.
Calle 5  entre las carreras 1 y  9, y entre las carreras 13 y 17.
Calle 8 entre las carreras 4 y 15 Carrera 10 entre calles 6 y 15.
</t>
    </r>
    <r>
      <rPr>
        <b/>
        <sz val="11"/>
        <rFont val="Calibri"/>
        <family val="2"/>
        <scheme val="minor"/>
      </rPr>
      <t xml:space="preserve">Sucre:
</t>
    </r>
    <r>
      <rPr>
        <sz val="11"/>
        <rFont val="Calibri"/>
        <family val="2"/>
        <scheme val="minor"/>
      </rPr>
      <t xml:space="preserve">Entre las calles 16 y 22, desde la carrera 10 y la carrera 14.
Calle 17 entre carreras 8 y 10.
Calle 19 entre carreras 8 y 10.
Calle 22  entre carreras 8 y 10.
Calles 23 y 24 entre carreras 5 y 8.
Carrera 9A entre calles 16 y 19.
Carrera 8A entre calles 19 y 22.
Carrera 8 entre calles 22 y 24. </t>
    </r>
  </si>
  <si>
    <t>El agua se filtra en las casas del sector.
La casa de la calle 6A con carrera 14  fue abandonada por esta problemática y se convirtió en escombrera y basurero.</t>
  </si>
  <si>
    <t>Establecimientos comerciales que generan impacto negativo para la comunidad.</t>
  </si>
  <si>
    <t>Total general</t>
  </si>
  <si>
    <t>Resumen estadístico de los problemas identificados por los ciudadanos de la UPU 6 - Centro en los talleres de cartografía social</t>
  </si>
  <si>
    <t>Clasificación de los problemas pertinentes a la UPU</t>
  </si>
  <si>
    <t xml:space="preserve">Contaminación  ambiental por indigentes que se ven obligados a realizar sus necesidades fisiológicas en el espacio público. </t>
  </si>
  <si>
    <r>
      <rPr>
        <b/>
        <sz val="11"/>
        <color theme="1"/>
        <rFont val="Calibri"/>
        <family val="2"/>
        <scheme val="minor"/>
      </rPr>
      <t>Comuna 3:
San Juan Bosco:</t>
    </r>
    <r>
      <rPr>
        <sz val="11"/>
        <color theme="1"/>
        <rFont val="Calibri"/>
        <family val="2"/>
        <scheme val="minor"/>
      </rPr>
      <t xml:space="preserve">
Calle 7 entre carreras 14 y 15.
Cra 14 con calles 7,8 y 15.
Cra 14 entre calles 6 y 7.
Calle 7 con cra 12 esquina.
Cra 14A con calle 6A.
</t>
    </r>
    <r>
      <rPr>
        <b/>
        <sz val="11"/>
        <color theme="1"/>
        <rFont val="Calibri"/>
        <family val="2"/>
        <scheme val="minor"/>
      </rPr>
      <t>Santa Rosa, San Juan Bosco:</t>
    </r>
    <r>
      <rPr>
        <sz val="11"/>
        <color theme="1"/>
        <rFont val="Calibri"/>
        <family val="2"/>
        <scheme val="minor"/>
      </rPr>
      <t xml:space="preserve">
Calle 8 entre carreras 11 y 15.
Calle 6 entre carreras 12 y 13 (Antigua Clínica Santa Rosa).</t>
    </r>
  </si>
  <si>
    <t>Falta de mantenimiento, vigilancia y adecuación. 
La chatarrería de la carrera 2A #23-24 atrae a los habitantes de la calle que escogen los residuos en la calle y dejan allí lo que no necesitan.
El parque de los estudiantes está lleno de escombros y basuras. Se robaron las rejas de los desagües y los tarros de basuras.</t>
  </si>
  <si>
    <r>
      <rPr>
        <b/>
        <sz val="11"/>
        <color theme="1"/>
        <rFont val="Calibri"/>
        <family val="2"/>
        <scheme val="minor"/>
      </rPr>
      <t>Comuna 3:
San Juan Bosco:</t>
    </r>
    <r>
      <rPr>
        <sz val="11"/>
        <color theme="1"/>
        <rFont val="Calibri"/>
        <family val="2"/>
        <scheme val="minor"/>
      </rPr>
      <t xml:space="preserve">
Calle 6 entre carrera 13 y 14, carrera 14 entre Calle 6 y 7, bodega de gas "Vida Gas".
Calle 8, 9 y 10, predios comprados por ecuatorianos para hacer inquilinatos.
Calle 7 entre 14 y 14A, cantinas.
Carrera 13 con calle 7, bodega de quesos.
Carrera 14 entre Calle 6 y 6A, bodega de metales.
</t>
    </r>
    <r>
      <rPr>
        <b/>
        <sz val="11"/>
        <color theme="1"/>
        <rFont val="Calibri"/>
        <family val="2"/>
        <scheme val="minor"/>
      </rPr>
      <t>Santa Rosa:</t>
    </r>
    <r>
      <rPr>
        <sz val="11"/>
        <color theme="1"/>
        <rFont val="Calibri"/>
        <family val="2"/>
        <scheme val="minor"/>
      </rPr>
      <t xml:space="preserve">
Calle 6 entre carreras 10 y 12, hogar de paso.
Los Samaritanos de la Calle 11 con cra 11, comedor comunitario.
</t>
    </r>
    <r>
      <rPr>
        <b/>
        <sz val="11"/>
        <color theme="1"/>
        <rFont val="Calibri"/>
        <family val="2"/>
        <scheme val="minor"/>
      </rPr>
      <t>Santa Rosa, San Juan Bosco:</t>
    </r>
    <r>
      <rPr>
        <sz val="11"/>
        <color theme="1"/>
        <rFont val="Calibri"/>
        <family val="2"/>
        <scheme val="minor"/>
      </rPr>
      <t xml:space="preserve">
Talleres de mecánica ubicados entre las calles 7 y 10 desde la cra 10 hasta la 15.</t>
    </r>
  </si>
  <si>
    <t>Iglesias, cantinas y vecinos utilizan equipos de sonido con volumen muy alto hasta altas horas de la noche y temprano en la mañana.</t>
  </si>
  <si>
    <t>La  intervención del parque de los Estudiantes en los límites que competen a la UPU 6, se incorporó en el  proyecto integral  “Centro de Interés Cultural y Patrimonial”.</t>
  </si>
  <si>
    <t>Es un problema que obedece a temas de control, lo cual es función permanente del Dagma o CVC, y no puede resolverse a través de una intervención puntual en el territorio. Se traslada a esta dependencia para su atención.</t>
  </si>
  <si>
    <t>Es un tema de salud pública principalmente social, por lo cual no puede ser priorizado por los programas y proyectos territoriales de las UPU, debido a su alcance como instrumento de planificación. Sin embargo, al ser competencia de la Secretaría de Salud Pública, se traslada a esta dependencia para su atención.</t>
  </si>
  <si>
    <t>El Dagma, a través del su Grupo de Trabajo de Calidad del Aire, y en conjunto con la Secretaría de Movilidad, realizan periódicamente operativos en diferentes puntos de la ciudad de Santiago de Cali para verificar el estado de las fuentes móviles, en cuanto a emisiones de gases contaminantes. 
Por otro lado, cabe resaltar que el Dagma ha reforzado su red de monitoreo de calidad del aire a través de una serie de estaciones ubicadas en la ciudad. El Sistema de Vigilancia de la Calidad del Aire (SVCA) actualmente funciona con nueve (9) estaciones. Los datos, resultado y análisis del SVCA se publican periódicamente en la página web del Dagma. 
En consecuencia, se evidencia el esfuerzo que está realizando la dependencia para regular el tema de fuentes móviles que generan contaminación atmosférica.</t>
  </si>
  <si>
    <t>En el marco de la formulación de la UPU 6, se plantea un programa de control a la ocupación de espacio público, con el cual se busca la recuperación de los espacios públicos como andenes y parques que son ocupados con actividades económicas que dificultan el tránsito de peatones o el disfrute de las zonas verdes. En el marco de este programa, se priorizan las zonas más álgidas como la calle 15 y la calle 13, trocales del MIO donde la cesión de una vía con uso restringido ha sido ocupada en su totalidad por otro lado, la carrera 10, al ser un eje comercial de gran importancia, la carrera 5 y las calles 11 y 12, además de la carrera 9 y los alrededores del Parque San Nicolás, el cual es invadido por automóviles y vendedores informales.</t>
  </si>
  <si>
    <t>La UPU 6, en sus proyectos integrales, busca el mejoramiento de los espacios públicos existentes. Se priorizaron entonces los parques de San Nicolás, El Obrero, Plazoleta de Mercurio (esquina de la calle 5 con carrera 10).  
Luego de un análisis, el DAPM encontró que el predio sobre la calle 7 con carrera 13 esquina no aparece en la base de datos del Sistema de Información de Bienes Inmuebles de Cali (SIBICA) como espacio público, por lo cual no se podrá realizar su intervención. Asimismo, la dirección carrera 2A y calles 23 y 24 no se encuentra dentro de los límites de la UPU 6. Finalmente, sobre la carrera 2 y calles 23 y 24 (barrio San Nicolás) no se encuentran espacios públicos con propiedad del municipio en nuestra base de datos.</t>
  </si>
  <si>
    <t xml:space="preserve">La Unidad de Planificación Urbana estará sujeta a la entrega de nuevas áreas de cesión de espacio público por parte de los planes parciales: Ciudadela de la Justicia, El Calvario, San Pascual, Sucre, El Hoyo y El Piloto, y El Hoyo y San Nicolás. También colinda con proyectos urbanos de espacio público como el Parque Lineal del Río Cali y el Corredor Verde. Por tal motivo, no se prioriza en las intervenciones la generación de nuevos espacios públicos, sino el mejoramiento de los actuales y de la red peatonal con futura ciclo-infraestructura para el centro. 
La UPU incluye además el programa de control a la ocupación del espacio público”, con el cual se busca la recuperación de los espacios públicos como andenes y parques que son ocupados con actividades económicas que dificultan el tránsito de peatones o el disfrute de las zonas de disfrute. </t>
  </si>
  <si>
    <t xml:space="preserve">
El barrio El Piloto en su totalidad hace parte de los planes parciales "El Hoyo y El Piloto" y " El Hoyo y San Nicolás", los cuales surtirán proceso de renovación urbana, por lo cual incluyen el desarrollo de las vías. </t>
  </si>
  <si>
    <t>Estas intervenciones están incluidas en el proyecto integral "Centro de Interés Cultural y Patrimonial".</t>
  </si>
  <si>
    <t>La UPU 6 - Centro incluye intervenciones sobre los perfiles viales, donde se prioriza la adecuación de los andenes con criterios para la accesibilidad universal. Como parte del proyecto integral “Centro de Interés Cultural y Patrimonial”, se prioriza la adecuación del perfil vial de las calles 8 y 12 y carrera 13, pertenecientes al barrio San Juan Bosco.</t>
  </si>
  <si>
    <t>Las intervenciones de la UPU 6 - Centro incluyen la adecuación de cruces, con el fin de priorizar la movilidad peatonal y alternativa y realizar proceso de mejoramiento funcional. Sin embargo, se priorizan los cruces de escala zonal que afectan a más de un barrio y/o son estratégicos para el funcionamiento de la UPU, por lo tanto, para los cruces listados, se incluye el paso de la carrera 4 en el marco de la adecuación de su perfil vial desde la calle 5 hasta la calle 25.</t>
  </si>
  <si>
    <t xml:space="preserve">
Desde la formulación de la UPU 6, se presenta un programa de estacionamiento regulado, para definir zonas azules en aquellos sectores de mayor demanda de estacionamiento y también las zonas donde se debe restringir. Además, establece los puntos donde se localizarían las zonas de carga y descarga de mercancías. Este programa tiene como base el estudio de estacionamiento realizado por la Universidad del Valle, donde se priorizaron los sectores de concentración de actividades económicas y/o de servicios sociales, revisando las conexiones peatonales y dando como resultado la identificación de las vías que tienen capacidad para organizar el estacionamiento, según su perfil.
</t>
  </si>
  <si>
    <t xml:space="preserve">Esta observación correspondiente al proyecto Boulevard del río Cali sobrepasa la competencia de las Unidades de Planificación Urbana, pues no es un proyecto local sino de escala de ciudad. Además, al ser un tema de gestión, se trasladará a la Secretaría de Movilidad, para su evaluación. </t>
  </si>
  <si>
    <t>Al ser un problema de índole social y no físico, no está dentro del alcance de la UPU.</t>
  </si>
  <si>
    <t xml:space="preserve">
El programa de control y monitoreo de los residuos sólidos y/o peligrosos  no es priorizado por la UPU 6 - Centro, sin embargo, la identificación de estos basureros crónicos podrá ser estudiada por la UAESPM y el Dagma, según sea el caso. 
</t>
  </si>
  <si>
    <t>La UPU incluye intervenciones para la priorización del peatón, en el marco de lo planteado por el PEMP para el centro histórico y lo priorizado por la UPU como estrategia de conectividad zonal y urbana. El parque de los Estudiantes hace parte de la conexión urbana entre la Loma de la Cruz y la Estación SITM MIO de San Juan Bosco.
La calle 15 pertenece a los corredores troncales del SITM MIO, por lo cual no se incluyó para intervención de su corredor peatonal, sin embargo, su mejoramiento se incluye en el programa de control a la ocupación del espacio público.</t>
  </si>
  <si>
    <t>En la UPU 6, se plantea un programa de reposición de redes de servicios públicos, en el que se encuentra priorizado el barrio Sucre .</t>
  </si>
  <si>
    <t>Al ser problemas de impacto y no sobre usos del suelo que se desarrollan de forma ilegal, no se prioriza en el marco del programa de control de usos del suelo. Sin embargo, la Secretaría de Seguridad y Justicia y los demás organismos correspondientes podrán realizar el análisis específico y puntual, en el marco de sus competencias.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</si>
</sst>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2"/>
      <color theme="1"/>
      <name val="Arial"/>
      <family val="2"/>
    </font>
    <font>
      <b/>
      <sz val="24"/>
      <color rgb="FF0070C0"/>
      <name val="Arial"/>
      <family val="2"/>
    </font>
    <font>
      <b/>
      <sz val="12"/>
      <color theme="0"/>
      <name val="Arial"/>
      <family val="2"/>
    </font>
    <font>
      <b/>
      <sz val="11"/>
      <color theme="1"/>
      <name val="Calibri"/>
      <family val="2"/>
      <scheme val="minor"/>
    </font>
    <font>
      <b/>
      <sz val="11"/>
      <name val="Calibri"/>
      <family val="2"/>
      <scheme val="minor"/>
    </font>
    <font>
      <sz val="11"/>
      <name val="Calibri"/>
      <family val="2"/>
      <scheme val="minor"/>
    </font>
    <font>
      <b/>
      <sz val="11"/>
      <color theme="0"/>
      <name val="Calibri"/>
      <family val="2"/>
      <scheme val="minor"/>
    </font>
    <font>
      <sz val="12"/>
      <color theme="1"/>
      <name val="Calibri"/>
      <family val="2"/>
      <scheme val="minor"/>
    </font>
    <font>
      <b/>
      <sz val="15"/>
      <color theme="3" tint="0.39997558519241921"/>
      <name val="Calibri"/>
      <family val="2"/>
      <scheme val="minor"/>
    </font>
    <font>
      <b/>
      <sz val="12"/>
      <color theme="0"/>
      <name val="Calibri"/>
      <family val="2"/>
      <scheme val="minor"/>
    </font>
  </fonts>
  <fills count="18">
    <fill>
      <patternFill patternType="none"/>
    </fill>
    <fill>
      <patternFill patternType="gray125"/>
    </fill>
    <fill>
      <patternFill patternType="solid">
        <fgColor theme="3" tint="0.39997558519241921"/>
        <bgColor indexed="64"/>
      </patternFill>
    </fill>
    <fill>
      <patternFill patternType="solid">
        <fgColor rgb="FF92D050"/>
        <bgColor indexed="64"/>
      </patternFill>
    </fill>
    <fill>
      <patternFill patternType="solid">
        <fgColor theme="9" tint="-0.249977111117893"/>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0066"/>
        <bgColor indexed="64"/>
      </patternFill>
    </fill>
    <fill>
      <patternFill patternType="solid">
        <fgColor theme="9" tint="0.39997558519241921"/>
        <bgColor indexed="64"/>
      </patternFill>
    </fill>
    <fill>
      <patternFill patternType="solid">
        <fgColor rgb="FFFFC000"/>
        <bgColor indexed="64"/>
      </patternFill>
    </fill>
    <fill>
      <patternFill patternType="solid">
        <fgColor rgb="FF00FF99"/>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rgb="FF00B0F0"/>
        <bgColor indexed="64"/>
      </patternFill>
    </fill>
    <fill>
      <patternFill patternType="solid">
        <fgColor rgb="FF66FF66"/>
        <bgColor indexed="64"/>
      </patternFill>
    </fill>
    <fill>
      <patternFill patternType="solid">
        <fgColor rgb="FFFF5050"/>
        <bgColor indexed="64"/>
      </patternFill>
    </fill>
    <fill>
      <patternFill patternType="solid">
        <fgColor rgb="FFFFCC00"/>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92">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0" xfId="0" applyFont="1" applyBorder="1" applyAlignment="1">
      <alignment horizontal="center" vertical="center" wrapText="1"/>
    </xf>
    <xf numFmtId="0" fontId="0" fillId="0" borderId="10" xfId="0" applyFont="1" applyFill="1" applyBorder="1" applyAlignment="1">
      <alignment horizontal="center" vertical="center"/>
    </xf>
    <xf numFmtId="0" fontId="0" fillId="0" borderId="10" xfId="0" applyFont="1" applyFill="1" applyBorder="1" applyAlignment="1">
      <alignment horizontal="center" vertical="center" wrapText="1" shrinkToFit="1"/>
    </xf>
    <xf numFmtId="0" fontId="6" fillId="0" borderId="10" xfId="0" applyFont="1" applyBorder="1" applyAlignment="1">
      <alignment horizontal="center" vertical="center" wrapText="1"/>
    </xf>
    <xf numFmtId="0" fontId="6" fillId="0" borderId="0" xfId="0" applyFont="1"/>
    <xf numFmtId="0" fontId="4" fillId="0" borderId="10" xfId="0" applyFont="1" applyBorder="1" applyAlignment="1">
      <alignment horizontal="center" vertical="center" wrapText="1"/>
    </xf>
    <xf numFmtId="0" fontId="4" fillId="0" borderId="10" xfId="0" applyFont="1" applyFill="1" applyBorder="1" applyAlignment="1">
      <alignment horizontal="center" vertical="center" wrapText="1"/>
    </xf>
    <xf numFmtId="0" fontId="5" fillId="0" borderId="10" xfId="0" applyFont="1" applyBorder="1" applyAlignment="1">
      <alignment horizontal="center" vertical="center" wrapText="1"/>
    </xf>
    <xf numFmtId="0" fontId="0" fillId="15" borderId="13" xfId="0" applyFill="1" applyBorder="1" applyAlignment="1">
      <alignment horizontal="center" vertical="center"/>
    </xf>
    <xf numFmtId="0" fontId="0" fillId="16" borderId="13" xfId="0" applyFill="1" applyBorder="1" applyAlignment="1">
      <alignment horizontal="center" vertical="center"/>
    </xf>
    <xf numFmtId="0" fontId="0" fillId="0" borderId="0" xfId="0" applyAlignment="1">
      <alignment wrapText="1"/>
    </xf>
    <xf numFmtId="0" fontId="8" fillId="7"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21" xfId="0" applyFill="1" applyBorder="1" applyAlignment="1">
      <alignment horizontal="center" vertical="center" wrapText="1"/>
    </xf>
    <xf numFmtId="0" fontId="0" fillId="0" borderId="21" xfId="0" applyFont="1" applyFill="1" applyBorder="1" applyAlignment="1">
      <alignment horizontal="center" vertical="center" wrapText="1"/>
    </xf>
    <xf numFmtId="0" fontId="0" fillId="16" borderId="17" xfId="0" applyFill="1" applyBorder="1" applyAlignment="1">
      <alignment horizontal="center" vertical="center"/>
    </xf>
    <xf numFmtId="0" fontId="0" fillId="0" borderId="0" xfId="0" applyBorder="1"/>
    <xf numFmtId="0" fontId="0" fillId="6" borderId="0" xfId="0" applyFill="1" applyBorder="1" applyAlignment="1">
      <alignment horizontal="center" vertical="center" wrapText="1"/>
    </xf>
    <xf numFmtId="0" fontId="0" fillId="12" borderId="0" xfId="0" applyFill="1" applyBorder="1" applyAlignment="1">
      <alignment horizontal="center" vertical="center" wrapText="1"/>
    </xf>
    <xf numFmtId="0" fontId="4" fillId="0" borderId="0" xfId="0" applyFont="1" applyFill="1" applyBorder="1" applyAlignment="1">
      <alignment horizontal="center" vertical="center"/>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4" fillId="9" borderId="26" xfId="0" applyFont="1" applyFill="1" applyBorder="1" applyAlignment="1">
      <alignment horizontal="center" vertical="center"/>
    </xf>
    <xf numFmtId="0" fontId="4" fillId="9" borderId="27" xfId="0" applyFont="1" applyFill="1" applyBorder="1" applyAlignment="1">
      <alignment horizontal="center" vertical="center"/>
    </xf>
    <xf numFmtId="0" fontId="3" fillId="2" borderId="2" xfId="0" applyFont="1" applyFill="1" applyBorder="1" applyAlignment="1">
      <alignment horizontal="center" vertical="center" wrapText="1"/>
    </xf>
    <xf numFmtId="0" fontId="4" fillId="11" borderId="28" xfId="0" applyFont="1" applyFill="1" applyBorder="1" applyAlignment="1">
      <alignment horizontal="center" vertical="center" wrapText="1"/>
    </xf>
    <xf numFmtId="0" fontId="4" fillId="13" borderId="28" xfId="0" applyFont="1" applyFill="1" applyBorder="1" applyAlignment="1">
      <alignment horizontal="center" vertical="center" wrapText="1"/>
    </xf>
    <xf numFmtId="0" fontId="4" fillId="10" borderId="28" xfId="0" applyFont="1" applyFill="1" applyBorder="1" applyAlignment="1">
      <alignment horizontal="center" vertical="center"/>
    </xf>
    <xf numFmtId="0" fontId="4" fillId="11" borderId="29"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22" xfId="0" applyFill="1" applyBorder="1" applyAlignment="1">
      <alignment horizontal="center" vertical="center" wrapText="1"/>
    </xf>
    <xf numFmtId="0" fontId="0" fillId="0" borderId="22"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2" xfId="0" applyFont="1" applyBorder="1" applyAlignment="1">
      <alignment horizontal="center" vertical="center" wrapText="1"/>
    </xf>
    <xf numFmtId="0" fontId="0" fillId="0" borderId="23" xfId="0" applyFill="1" applyBorder="1" applyAlignment="1">
      <alignment horizontal="center" vertical="center" wrapText="1"/>
    </xf>
    <xf numFmtId="0" fontId="4" fillId="8" borderId="26" xfId="0" applyFont="1" applyFill="1" applyBorder="1" applyAlignment="1">
      <alignment horizontal="center" vertical="center" wrapText="1"/>
    </xf>
    <xf numFmtId="0" fontId="4" fillId="6" borderId="26"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7" borderId="27" xfId="0" applyFont="1" applyFill="1" applyBorder="1" applyAlignment="1">
      <alignment horizontal="center" vertical="center" wrapText="1"/>
    </xf>
    <xf numFmtId="0" fontId="0" fillId="3" borderId="0" xfId="0" applyFill="1"/>
    <xf numFmtId="0" fontId="0" fillId="14" borderId="0" xfId="0" applyFill="1"/>
    <xf numFmtId="0" fontId="4" fillId="9" borderId="30" xfId="0" applyFont="1" applyFill="1" applyBorder="1" applyAlignment="1">
      <alignment horizontal="center" vertical="center"/>
    </xf>
    <xf numFmtId="0" fontId="0" fillId="0" borderId="16" xfId="0" applyNumberFormat="1" applyBorder="1" applyAlignment="1">
      <alignment horizontal="center" vertical="center"/>
    </xf>
    <xf numFmtId="0" fontId="0" fillId="0" borderId="14" xfId="0" applyNumberFormat="1" applyBorder="1" applyAlignment="1">
      <alignment horizontal="center" vertical="center"/>
    </xf>
    <xf numFmtId="0" fontId="0" fillId="0" borderId="14" xfId="0" applyBorder="1" applyAlignment="1">
      <alignment horizontal="justify" vertical="center" wrapText="1"/>
    </xf>
    <xf numFmtId="0" fontId="0" fillId="0" borderId="30" xfId="0" applyNumberFormat="1" applyBorder="1" applyAlignment="1">
      <alignment horizontal="center"/>
    </xf>
    <xf numFmtId="0" fontId="0" fillId="0" borderId="26" xfId="0" applyNumberFormat="1" applyBorder="1" applyAlignment="1">
      <alignment horizontal="center"/>
    </xf>
    <xf numFmtId="0" fontId="0" fillId="0" borderId="31" xfId="0" applyNumberFormat="1" applyBorder="1" applyAlignment="1">
      <alignment horizontal="center"/>
    </xf>
    <xf numFmtId="0" fontId="0" fillId="0" borderId="30" xfId="0" applyBorder="1" applyAlignment="1">
      <alignment horizontal="left"/>
    </xf>
    <xf numFmtId="0" fontId="0" fillId="0" borderId="26" xfId="0" applyBorder="1" applyAlignment="1">
      <alignment horizontal="left"/>
    </xf>
    <xf numFmtId="0" fontId="0" fillId="0" borderId="31" xfId="0" applyBorder="1" applyAlignment="1">
      <alignment horizontal="left"/>
    </xf>
    <xf numFmtId="0" fontId="0" fillId="0" borderId="30" xfId="0" applyNumberFormat="1" applyBorder="1" applyAlignment="1">
      <alignment horizontal="center" vertical="center"/>
    </xf>
    <xf numFmtId="0" fontId="0" fillId="0" borderId="26" xfId="0" applyNumberFormat="1" applyBorder="1" applyAlignment="1">
      <alignment horizontal="center" vertical="center"/>
    </xf>
    <xf numFmtId="0" fontId="4" fillId="17" borderId="26" xfId="0" applyNumberFormat="1" applyFont="1" applyFill="1" applyBorder="1" applyAlignment="1"/>
    <xf numFmtId="0" fontId="4" fillId="17" borderId="30" xfId="0" applyFont="1" applyFill="1" applyBorder="1" applyAlignment="1"/>
    <xf numFmtId="0" fontId="7" fillId="2" borderId="25" xfId="0" applyFont="1" applyFill="1" applyBorder="1" applyAlignment="1">
      <alignment horizontal="center" vertical="center"/>
    </xf>
    <xf numFmtId="0" fontId="0" fillId="0" borderId="15" xfId="0" applyBorder="1" applyAlignment="1">
      <alignment horizontal="left" vertical="center"/>
    </xf>
    <xf numFmtId="0" fontId="0" fillId="0" borderId="13" xfId="0" applyBorder="1" applyAlignment="1">
      <alignment horizontal="left" vertical="center"/>
    </xf>
    <xf numFmtId="0" fontId="0" fillId="0" borderId="17" xfId="0" applyBorder="1" applyAlignment="1">
      <alignment horizontal="left" vertical="center"/>
    </xf>
    <xf numFmtId="0" fontId="0" fillId="0" borderId="18" xfId="0" applyNumberFormat="1" applyBorder="1" applyAlignment="1">
      <alignment horizontal="center" vertical="center"/>
    </xf>
    <xf numFmtId="0" fontId="7" fillId="2" borderId="25" xfId="0" pivotButton="1" applyFont="1" applyFill="1" applyBorder="1" applyAlignment="1">
      <alignment horizontal="center" vertical="center"/>
    </xf>
    <xf numFmtId="0" fontId="4" fillId="17" borderId="32" xfId="0" applyFont="1" applyFill="1" applyBorder="1" applyAlignment="1"/>
    <xf numFmtId="0" fontId="4" fillId="17" borderId="32" xfId="0" applyNumberFormat="1" applyFont="1" applyFill="1" applyBorder="1" applyAlignment="1"/>
    <xf numFmtId="0" fontId="4" fillId="17" borderId="33" xfId="0" applyFont="1" applyFill="1" applyBorder="1" applyAlignment="1">
      <alignment horizontal="left"/>
    </xf>
    <xf numFmtId="0" fontId="4" fillId="17" borderId="32" xfId="0" applyNumberFormat="1" applyFont="1" applyFill="1" applyBorder="1"/>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9" fillId="0" borderId="0"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cellXfs>
  <cellStyles count="1">
    <cellStyle name="Normal" xfId="0" builtinId="0"/>
  </cellStyles>
  <dxfs count="58">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alignment horizontal="left" readingOrder="0"/>
    </dxf>
    <dxf>
      <alignment horizontal="center" readingOrder="0"/>
    </dxf>
    <dxf>
      <alignment vertical="center" readingOrder="0"/>
    </dxf>
    <dxf>
      <alignment vertical="center" readingOrder="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ont>
        <b/>
        <color theme="0"/>
      </font>
      <fill>
        <patternFill patternType="solid">
          <fgColor indexed="64"/>
          <bgColor theme="3" tint="0.39997558519241921"/>
        </patternFill>
      </fill>
      <alignment horizontal="center" vertical="center" readingOrder="0"/>
    </dxf>
    <dxf>
      <font>
        <b/>
        <color theme="0"/>
      </font>
      <fill>
        <patternFill patternType="solid">
          <fgColor indexed="64"/>
          <bgColor theme="3" tint="0.39997558519241921"/>
        </patternFill>
      </fill>
      <alignment horizontal="center" vertical="center" readingOrder="0"/>
    </dxf>
    <dxf>
      <border>
        <left style="medium">
          <color indexed="64"/>
        </lef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b/>
      </font>
      <fill>
        <patternFill patternType="solid">
          <fgColor indexed="64"/>
          <bgColor rgb="FFFFCC00"/>
        </patternFill>
      </fill>
    </dxf>
    <dxf>
      <font>
        <b/>
      </font>
      <fill>
        <patternFill patternType="solid">
          <fgColor indexed="64"/>
          <bgColor rgb="FFFFCC00"/>
        </patternFill>
      </fill>
    </dxf>
    <dxf>
      <border>
        <left style="medium">
          <color indexed="64"/>
        </left>
        <right style="medium">
          <color indexed="64"/>
        </right>
        <top style="medium">
          <color indexed="64"/>
        </top>
      </border>
    </dxf>
    <dxf>
      <border>
        <left style="medium">
          <color indexed="64"/>
        </left>
        <right style="medium">
          <color indexed="64"/>
        </right>
        <top style="medium">
          <color indexed="64"/>
        </top>
      </border>
    </dxf>
    <dxf>
      <border>
        <left style="medium">
          <color indexed="64"/>
        </left>
        <right style="medium">
          <color indexed="64"/>
        </right>
        <top style="medium">
          <color indexed="64"/>
        </top>
      </border>
    </dxf>
    <dxf>
      <border>
        <left style="medium">
          <color indexed="64"/>
        </left>
        <right style="medium">
          <color indexed="64"/>
        </right>
        <top style="medium">
          <color indexed="64"/>
        </top>
      </border>
    </dxf>
    <dxf>
      <border>
        <left style="medium">
          <color indexed="64"/>
        </left>
        <right style="medium">
          <color indexed="64"/>
        </right>
        <top style="medium">
          <color indexed="64"/>
        </top>
      </border>
    </dxf>
    <dxf>
      <font>
        <b/>
      </font>
      <fill>
        <patternFill patternType="solid">
          <fgColor indexed="64"/>
          <bgColor rgb="FFFFCC00"/>
        </patternFill>
      </fill>
      <alignment horizontal="general" vertical="bottom" textRotation="0" wrapText="0" indent="0" justifyLastLine="0" shrinkToFit="0" readingOrder="0"/>
    </dxf>
    <dxf>
      <font>
        <b/>
      </font>
      <fill>
        <patternFill patternType="solid">
          <fgColor indexed="64"/>
          <bgColor rgb="FFFFCC00"/>
        </patternFill>
      </fill>
      <alignment horizontal="general" vertical="bottom" textRotation="0" wrapText="0" indent="0" justifyLastLine="0" shrinkToFit="0" readingOrder="0"/>
    </dxf>
    <dxf>
      <font>
        <b/>
        <color theme="0"/>
      </font>
      <fill>
        <patternFill patternType="solid">
          <fgColor indexed="64"/>
          <bgColor theme="3" tint="0.39997558519241921"/>
        </patternFill>
      </fill>
    </dxf>
    <dxf>
      <font>
        <b/>
        <color theme="0"/>
      </font>
      <fill>
        <patternFill patternType="solid">
          <fgColor indexed="64"/>
          <bgColor theme="3" tint="0.39997558519241921"/>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center" readingOrder="0"/>
    </dxf>
    <dxf>
      <alignment horizontal="center" readingOrder="0"/>
    </dxf>
    <dxf>
      <alignment horizontal="center" readingOrder="0"/>
    </dxf>
    <dxf>
      <alignment vertical="center" readingOrder="0"/>
    </dxf>
    <dxf>
      <alignment vertical="center" readingOrder="0"/>
    </dxf>
    <dxf>
      <border>
        <top style="medium">
          <color indexed="64"/>
        </top>
        <bottom style="medium">
          <color indexed="64"/>
        </bottom>
      </border>
    </dxf>
    <dxf>
      <border>
        <top style="medium">
          <color indexed="64"/>
        </top>
        <bottom style="medium">
          <color indexed="64"/>
        </bottom>
      </border>
    </dxf>
    <dxf>
      <border>
        <left style="medium">
          <color indexed="64"/>
        </left>
        <right style="medium">
          <color indexed="64"/>
        </right>
        <top style="medium">
          <color indexed="64"/>
        </top>
      </border>
    </dxf>
    <dxf>
      <border>
        <left style="medium">
          <color indexed="64"/>
        </left>
        <right style="medium">
          <color indexed="64"/>
        </right>
        <top style="medium">
          <color indexed="64"/>
        </top>
      </border>
    </dxf>
    <dxf>
      <border>
        <left style="medium">
          <color indexed="64"/>
        </left>
        <right style="medium">
          <color indexed="64"/>
        </right>
        <top style="medium">
          <color indexed="64"/>
        </top>
      </border>
    </dxf>
    <dxf>
      <border>
        <left style="medium">
          <color indexed="64"/>
        </left>
        <right style="medium">
          <color indexed="64"/>
        </right>
        <top style="medium">
          <color indexed="64"/>
        </top>
      </border>
    </dxf>
    <dxf>
      <border>
        <left style="medium">
          <color indexed="64"/>
        </left>
        <right style="medium">
          <color indexed="64"/>
        </right>
        <top style="medium">
          <color indexed="64"/>
        </top>
      </border>
    </dxf>
    <dxf>
      <alignment horizontal="left" readingOrder="0"/>
    </dxf>
    <dxf>
      <alignment horizontal="center" readingOrder="0"/>
    </dxf>
    <dxf>
      <border>
        <left style="thin">
          <color indexed="64"/>
        </left>
        <right style="thin">
          <color indexed="64"/>
        </right>
        <vertical style="thin">
          <color indexed="64"/>
        </vertical>
        <horizontal style="thin">
          <color indexed="64"/>
        </horizontal>
      </border>
    </dxf>
    <dxf>
      <border>
        <left style="thin">
          <color indexed="64"/>
        </left>
        <right style="thin">
          <color indexed="64"/>
        </right>
        <vertical style="thin">
          <color indexed="64"/>
        </vertical>
        <horizontal style="thin">
          <color indexed="64"/>
        </horizontal>
      </border>
    </dxf>
    <dxf>
      <font>
        <b/>
      </font>
      <fill>
        <patternFill patternType="solid">
          <fgColor indexed="64"/>
          <bgColor rgb="FFFFCC00"/>
        </patternFill>
      </fill>
      <alignment horizontal="general" vertical="bottom" textRotation="0" wrapText="0" indent="0" justifyLastLine="0" shrinkToFit="0" readingOrder="0"/>
    </dxf>
    <dxf>
      <font>
        <b/>
      </font>
      <fill>
        <patternFill patternType="solid">
          <fgColor indexed="64"/>
          <bgColor rgb="FFFFCC00"/>
        </patternFill>
      </fill>
      <alignment horizontal="general" vertical="bottom" textRotation="0" wrapText="0" indent="0" justifyLastLine="0" shrinkToFit="0" readingOrder="0"/>
    </dxf>
    <dxf>
      <font>
        <b/>
        <color theme="0"/>
      </font>
      <fill>
        <patternFill patternType="solid">
          <fgColor indexed="64"/>
          <bgColor theme="3" tint="0.39997558519241921"/>
        </patternFill>
      </fill>
      <alignment horizontal="center" vertical="center" readingOrder="0"/>
    </dxf>
    <dxf>
      <font>
        <b/>
        <color theme="0"/>
      </font>
      <fill>
        <patternFill patternType="solid">
          <fgColor indexed="64"/>
          <bgColor theme="3" tint="0.39997558519241921"/>
        </patternFill>
      </fill>
      <alignment horizontal="center" vertical="center" readingOrder="0"/>
    </dxf>
    <dxf>
      <font>
        <color rgb="FF9C0006"/>
      </font>
      <fill>
        <patternFill>
          <bgColor rgb="FFFFC7CE"/>
        </patternFill>
      </fill>
    </dxf>
    <dxf>
      <font>
        <color rgb="FF006100"/>
      </font>
      <fill>
        <patternFill>
          <bgColor rgb="FFC6EFCE"/>
        </patternFill>
      </fill>
    </dxf>
    <dxf>
      <fill>
        <patternFill>
          <bgColor theme="6"/>
        </patternFill>
      </fill>
    </dxf>
    <dxf>
      <fill>
        <patternFill>
          <bgColor theme="5"/>
        </patternFill>
      </fill>
    </dxf>
  </dxfs>
  <tableStyles count="0" defaultTableStyle="TableStyleMedium9" defaultPivotStyle="PivotStyleLight16"/>
  <colors>
    <mruColors>
      <color rgb="FF66FF66"/>
      <color rgb="FFF8524E"/>
      <color rgb="FFFFFF66"/>
      <color rgb="FFFF66CC"/>
      <color rgb="FF00FF99"/>
      <color rgb="FFFFCC0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3.xml"/><Relationship Id="rId4" Type="http://schemas.openxmlformats.org/officeDocument/2006/relationships/pivotCacheDefinition" Target="pivotCache/pivotCacheDefinition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[Anexo 2. Consolidado Matriz de Problemas y Soluciones UPU 6 - Centro.xlsx]Estadísticas Generales!Tabla dinámica5</c:name>
    <c:fmtId val="0"/>
  </c:pivotSource>
  <c:chart>
    <c:autoTitleDeleted val="1"/>
    <c:pivotFmts>
      <c:pivotFmt>
        <c:idx val="0"/>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15:layout/>
            </c:ext>
          </c:extLst>
        </c:dLbl>
      </c:pivotFmt>
      <c:pivotFmt>
        <c:idx val="1"/>
        <c:spPr>
          <a:solidFill>
            <a:srgbClr val="F8524E"/>
          </a:solidFill>
          <a:ln w="19050">
            <a:solidFill>
              <a:schemeClr val="lt1"/>
            </a:solidFill>
          </a:ln>
          <a:effectLst/>
        </c:spPr>
      </c:pivotFmt>
      <c:pivotFmt>
        <c:idx val="2"/>
        <c:spPr>
          <a:solidFill>
            <a:srgbClr val="66FF66"/>
          </a:solidFill>
          <a:ln w="19050">
            <a:solidFill>
              <a:schemeClr val="lt1"/>
            </a:solidFill>
          </a:ln>
          <a:effectLst/>
        </c:spPr>
      </c:pivotFmt>
    </c:pivotFmts>
    <c:plotArea>
      <c:layout/>
      <c:pieChart>
        <c:varyColors val="1"/>
        <c:ser>
          <c:idx val="0"/>
          <c:order val="0"/>
          <c:tx>
            <c:strRef>
              <c:f>'Estadísticas Generales'!$C$20</c:f>
              <c:strCache>
                <c:ptCount val="1"/>
                <c:pt idx="0">
                  <c:v>Total</c:v>
                </c:pt>
              </c:strCache>
            </c:strRef>
          </c:tx>
          <c:dPt>
            <c:idx val="0"/>
            <c:bubble3D val="0"/>
            <c:spPr>
              <a:solidFill>
                <a:srgbClr val="F8524E"/>
              </a:solidFill>
              <a:ln w="19050">
                <a:solidFill>
                  <a:schemeClr val="lt1"/>
                </a:solidFill>
              </a:ln>
              <a:effectLst/>
            </c:spPr>
          </c:dPt>
          <c:dPt>
            <c:idx val="1"/>
            <c:bubble3D val="0"/>
            <c:spPr>
              <a:solidFill>
                <a:srgbClr val="66FF66"/>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dLbls>
          <c:cat>
            <c:strRef>
              <c:f>'Estadísticas Generales'!$B$21:$B$23</c:f>
              <c:strCache>
                <c:ptCount val="2"/>
                <c:pt idx="0">
                  <c:v>No</c:v>
                </c:pt>
                <c:pt idx="1">
                  <c:v>SÍ</c:v>
                </c:pt>
              </c:strCache>
            </c:strRef>
          </c:cat>
          <c:val>
            <c:numRef>
              <c:f>'Estadísticas Generales'!$C$21:$C$23</c:f>
              <c:numCache>
                <c:formatCode>General</c:formatCode>
                <c:ptCount val="2"/>
                <c:pt idx="0">
                  <c:v>6</c:v>
                </c:pt>
                <c:pt idx="1">
                  <c:v>13</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0616145932717356"/>
          <c:y val="0.34205029629330969"/>
          <c:w val="0.13438415652588881"/>
          <c:h val="0.27134541559161524"/>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[Anexo 2. Consolidado Matriz de Problemas y Soluciones UPU 6 - Centro.xlsx]Estadísticas Generales!Tabla dinámica3</c:name>
    <c:fmtId val="2"/>
  </c:pivotSource>
  <c:chart>
    <c:autoTitleDeleted val="1"/>
    <c:pivotFmts>
      <c:pivotFmt>
        <c:idx val="0"/>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rgbClr val="00B050"/>
          </a:solidFill>
          <a:ln w="19050">
            <a:solidFill>
              <a:schemeClr val="lt1"/>
            </a:solidFill>
          </a:ln>
          <a:effectLst/>
        </c:spPr>
      </c:pivotFmt>
      <c:pivotFmt>
        <c:idx val="2"/>
        <c:spPr>
          <a:solidFill>
            <a:srgbClr val="92D050"/>
          </a:solidFill>
          <a:ln w="19050">
            <a:solidFill>
              <a:schemeClr val="lt1"/>
            </a:solidFill>
          </a:ln>
          <a:effectLst/>
        </c:spPr>
      </c:pivotFmt>
      <c:pivotFmt>
        <c:idx val="3"/>
        <c:spPr>
          <a:solidFill>
            <a:schemeClr val="accent6">
              <a:lumMod val="75000"/>
            </a:schemeClr>
          </a:solidFill>
          <a:ln w="19050">
            <a:solidFill>
              <a:schemeClr val="lt1"/>
            </a:solidFill>
          </a:ln>
          <a:effectLst/>
        </c:spPr>
      </c:pivotFmt>
      <c:pivotFmt>
        <c:idx val="4"/>
        <c:spPr>
          <a:solidFill>
            <a:srgbClr val="FF66CC"/>
          </a:solidFill>
          <a:ln w="19050">
            <a:solidFill>
              <a:schemeClr val="lt1"/>
            </a:solidFill>
          </a:ln>
          <a:effectLst/>
        </c:spPr>
      </c:pivotFmt>
      <c:pivotFmt>
        <c:idx val="5"/>
        <c:spPr>
          <a:solidFill>
            <a:srgbClr val="FFFF66"/>
          </a:solidFill>
          <a:ln w="19050">
            <a:solidFill>
              <a:schemeClr val="lt1"/>
            </a:solidFill>
          </a:ln>
          <a:effectLst/>
        </c:spPr>
      </c:pivotFmt>
      <c:pivotFmt>
        <c:idx val="6"/>
        <c:spPr>
          <a:solidFill>
            <a:srgbClr val="C00000"/>
          </a:solidFill>
          <a:ln w="19050">
            <a:solidFill>
              <a:schemeClr val="lt1"/>
            </a:solidFill>
          </a:ln>
          <a:effectLst/>
        </c:spPr>
      </c:pivotFmt>
    </c:pivotFmts>
    <c:plotArea>
      <c:layout/>
      <c:pieChart>
        <c:varyColors val="1"/>
        <c:ser>
          <c:idx val="0"/>
          <c:order val="0"/>
          <c:tx>
            <c:strRef>
              <c:f>'Estadísticas Generales'!$C$4</c:f>
              <c:strCache>
                <c:ptCount val="1"/>
                <c:pt idx="0">
                  <c:v>Total</c:v>
                </c:pt>
              </c:strCache>
            </c:strRef>
          </c:tx>
          <c:dPt>
            <c:idx val="0"/>
            <c:bubble3D val="0"/>
            <c:spPr>
              <a:solidFill>
                <a:srgbClr val="00B050"/>
              </a:solidFill>
              <a:ln w="19050">
                <a:solidFill>
                  <a:schemeClr val="lt1"/>
                </a:solidFill>
              </a:ln>
              <a:effectLst/>
            </c:spPr>
          </c:dPt>
          <c:dPt>
            <c:idx val="1"/>
            <c:bubble3D val="0"/>
            <c:spPr>
              <a:solidFill>
                <a:srgbClr val="92D050"/>
              </a:solidFill>
              <a:ln w="19050">
                <a:solidFill>
                  <a:schemeClr val="lt1"/>
                </a:solidFill>
              </a:ln>
              <a:effectLst/>
            </c:spPr>
          </c:dPt>
          <c:dPt>
            <c:idx val="2"/>
            <c:bubble3D val="0"/>
            <c:spPr>
              <a:solidFill>
                <a:schemeClr val="accent6">
                  <a:lumMod val="75000"/>
                </a:schemeClr>
              </a:solidFill>
              <a:ln w="19050">
                <a:solidFill>
                  <a:schemeClr val="lt1"/>
                </a:solidFill>
              </a:ln>
              <a:effectLst/>
            </c:spPr>
          </c:dPt>
          <c:dPt>
            <c:idx val="3"/>
            <c:bubble3D val="0"/>
            <c:spPr>
              <a:solidFill>
                <a:srgbClr val="FF66CC"/>
              </a:solidFill>
              <a:ln w="19050">
                <a:solidFill>
                  <a:schemeClr val="lt1"/>
                </a:solidFill>
              </a:ln>
              <a:effectLst/>
            </c:spPr>
          </c:dPt>
          <c:dPt>
            <c:idx val="4"/>
            <c:bubble3D val="0"/>
            <c:spPr>
              <a:solidFill>
                <a:srgbClr val="FFFF66"/>
              </a:solidFill>
              <a:ln w="19050">
                <a:solidFill>
                  <a:schemeClr val="lt1"/>
                </a:solidFill>
              </a:ln>
              <a:effectLst/>
            </c:spPr>
          </c:dPt>
          <c:dPt>
            <c:idx val="5"/>
            <c:bubble3D val="0"/>
            <c:spPr>
              <a:solidFill>
                <a:srgbClr val="C00000"/>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dLbls>
          <c:cat>
            <c:strRef>
              <c:f>'Estadísticas Generales'!$B$5:$B$11</c:f>
              <c:strCache>
                <c:ptCount val="6"/>
                <c:pt idx="0">
                  <c:v>Ambiente</c:v>
                </c:pt>
                <c:pt idx="1">
                  <c:v>Espacio Público</c:v>
                </c:pt>
                <c:pt idx="2">
                  <c:v>Movilidad</c:v>
                </c:pt>
                <c:pt idx="3">
                  <c:v>Otros</c:v>
                </c:pt>
                <c:pt idx="4">
                  <c:v>Servicios Públicos</c:v>
                </c:pt>
                <c:pt idx="5">
                  <c:v>Usos del suelo</c:v>
                </c:pt>
              </c:strCache>
            </c:strRef>
          </c:cat>
          <c:val>
            <c:numRef>
              <c:f>'Estadísticas Generales'!$C$5:$C$11</c:f>
              <c:numCache>
                <c:formatCode>General</c:formatCode>
                <c:ptCount val="6"/>
                <c:pt idx="0">
                  <c:v>3</c:v>
                </c:pt>
                <c:pt idx="1">
                  <c:v>4</c:v>
                </c:pt>
                <c:pt idx="2">
                  <c:v>7</c:v>
                </c:pt>
                <c:pt idx="3">
                  <c:v>1</c:v>
                </c:pt>
                <c:pt idx="4">
                  <c:v>3</c:v>
                </c:pt>
                <c:pt idx="5">
                  <c:v>1</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3263342082239715"/>
          <c:y val="0.18006200400260053"/>
          <c:w val="0.28542322834645667"/>
          <c:h val="0.6235923620470826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eries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[Anexo 2. Consolidado Matriz de Problemas y Soluciones UPU 6 - Centro.xlsx]Estadísticas Generales!Tabla dinámica4</c:name>
    <c:fmtId val="1"/>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rgbClr val="92D050"/>
          </a:solidFill>
          <a:ln w="19050">
            <a:solidFill>
              <a:schemeClr val="lt1"/>
            </a:solidFill>
          </a:ln>
          <a:effectLst/>
        </c:spPr>
      </c:pivotFmt>
      <c:pivotFmt>
        <c:idx val="2"/>
        <c:spPr>
          <a:solidFill>
            <a:schemeClr val="accent6">
              <a:lumMod val="75000"/>
            </a:schemeClr>
          </a:solidFill>
          <a:ln w="19050">
            <a:solidFill>
              <a:schemeClr val="lt1"/>
            </a:solidFill>
          </a:ln>
          <a:effectLst/>
        </c:spPr>
      </c:pivotFmt>
      <c:pivotFmt>
        <c:idx val="3"/>
        <c:spPr>
          <a:solidFill>
            <a:srgbClr val="FFFF00"/>
          </a:solidFill>
          <a:ln w="19050">
            <a:solidFill>
              <a:schemeClr val="lt1"/>
            </a:solidFill>
          </a:ln>
          <a:effectLst/>
        </c:spPr>
      </c:pivotFmt>
      <c:pivotFmt>
        <c:idx val="4"/>
        <c:spPr>
          <a:ln>
            <a:solidFill>
              <a:schemeClr val="bg1"/>
            </a:solidFill>
          </a:ln>
        </c:spPr>
        <c:marker>
          <c:symbol val="none"/>
        </c:marker>
        <c:dLbl>
          <c:idx val="0"/>
          <c:spPr/>
          <c:txPr>
            <a:bodyPr/>
            <a:lstStyle/>
            <a:p>
              <a:pPr>
                <a:defRPr sz="1200" b="1">
                  <a:latin typeface="Arial" panose="020B0604020202020204" pitchFamily="34" charset="0"/>
                  <a:cs typeface="Arial" panose="020B0604020202020204" pitchFamily="34" charset="0"/>
                </a:defRPr>
              </a:pPr>
              <a:endParaRPr lang="es-CO"/>
            </a:p>
          </c:txPr>
          <c:showLegendKey val="0"/>
          <c:showVal val="0"/>
          <c:showCatName val="0"/>
          <c:showSerName val="0"/>
          <c:showPercent val="1"/>
          <c:showBubbleSize val="0"/>
        </c:dLbl>
      </c:pivotFmt>
      <c:pivotFmt>
        <c:idx val="5"/>
        <c:spPr>
          <a:solidFill>
            <a:srgbClr val="92D050"/>
          </a:solidFill>
          <a:ln>
            <a:solidFill>
              <a:schemeClr val="bg1"/>
            </a:solidFill>
          </a:ln>
        </c:spPr>
      </c:pivotFmt>
      <c:pivotFmt>
        <c:idx val="6"/>
        <c:spPr>
          <a:solidFill>
            <a:schemeClr val="accent6">
              <a:lumMod val="75000"/>
            </a:schemeClr>
          </a:solidFill>
          <a:ln>
            <a:solidFill>
              <a:schemeClr val="bg1"/>
            </a:solidFill>
          </a:ln>
        </c:spPr>
      </c:pivotFmt>
      <c:pivotFmt>
        <c:idx val="7"/>
        <c:spPr>
          <a:solidFill>
            <a:srgbClr val="FFFF00"/>
          </a:solidFill>
          <a:ln>
            <a:solidFill>
              <a:schemeClr val="bg1"/>
            </a:solidFill>
          </a:ln>
        </c:spPr>
      </c:pivotFmt>
    </c:pivotFmts>
    <c:plotArea>
      <c:layout/>
      <c:pieChart>
        <c:varyColors val="1"/>
        <c:ser>
          <c:idx val="0"/>
          <c:order val="0"/>
          <c:tx>
            <c:strRef>
              <c:f>'Estadísticas Generales'!$C$33</c:f>
              <c:strCache>
                <c:ptCount val="1"/>
                <c:pt idx="0">
                  <c:v>Total</c:v>
                </c:pt>
              </c:strCache>
            </c:strRef>
          </c:tx>
          <c:spPr>
            <a:ln>
              <a:solidFill>
                <a:schemeClr val="bg1"/>
              </a:solidFill>
            </a:ln>
          </c:spPr>
          <c:dPt>
            <c:idx val="0"/>
            <c:bubble3D val="0"/>
            <c:spPr>
              <a:solidFill>
                <a:srgbClr val="92D050"/>
              </a:solidFill>
              <a:ln>
                <a:solidFill>
                  <a:schemeClr val="bg1"/>
                </a:solidFill>
              </a:ln>
            </c:spPr>
          </c:dPt>
          <c:dPt>
            <c:idx val="1"/>
            <c:bubble3D val="0"/>
            <c:spPr>
              <a:solidFill>
                <a:schemeClr val="accent6">
                  <a:lumMod val="75000"/>
                </a:schemeClr>
              </a:solidFill>
              <a:ln>
                <a:solidFill>
                  <a:schemeClr val="bg1"/>
                </a:solidFill>
              </a:ln>
            </c:spPr>
          </c:dPt>
          <c:dPt>
            <c:idx val="2"/>
            <c:bubble3D val="0"/>
            <c:spPr>
              <a:solidFill>
                <a:srgbClr val="FFFF00"/>
              </a:solidFill>
              <a:ln>
                <a:solidFill>
                  <a:schemeClr val="bg1"/>
                </a:solidFill>
              </a:ln>
            </c:spPr>
          </c:dPt>
          <c:dLbls>
            <c:spPr/>
            <c:txPr>
              <a:bodyPr/>
              <a:lstStyle/>
              <a:p>
                <a:pPr>
                  <a:defRPr sz="1200" b="1">
                    <a:latin typeface="Arial" panose="020B0604020202020204" pitchFamily="34" charset="0"/>
                    <a:cs typeface="Arial" panose="020B0604020202020204" pitchFamily="34" charset="0"/>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dLbls>
          <c:cat>
            <c:strRef>
              <c:f>'Estadísticas Generales'!$B$34:$B$37</c:f>
              <c:strCache>
                <c:ptCount val="3"/>
                <c:pt idx="0">
                  <c:v>Espacio Público</c:v>
                </c:pt>
                <c:pt idx="1">
                  <c:v>Movilidad</c:v>
                </c:pt>
                <c:pt idx="2">
                  <c:v>Servicios Públicos</c:v>
                </c:pt>
              </c:strCache>
            </c:strRef>
          </c:cat>
          <c:val>
            <c:numRef>
              <c:f>'Estadísticas Generales'!$C$34:$C$37</c:f>
              <c:numCache>
                <c:formatCode>General</c:formatCode>
                <c:ptCount val="3"/>
                <c:pt idx="0">
                  <c:v>4</c:v>
                </c:pt>
                <c:pt idx="1">
                  <c:v>6</c:v>
                </c:pt>
                <c:pt idx="2">
                  <c:v>3</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1493397627622126"/>
          <c:y val="0.34972577222303625"/>
          <c:w val="0.31752245255057404"/>
          <c:h val="0.26671271293554183"/>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697002</xdr:colOff>
      <xdr:row>1</xdr:row>
      <xdr:rowOff>68036</xdr:rowOff>
    </xdr:from>
    <xdr:to>
      <xdr:col>5</xdr:col>
      <xdr:colOff>1164432</xdr:colOff>
      <xdr:row>3</xdr:row>
      <xdr:rowOff>431346</xdr:rowOff>
    </xdr:to>
    <xdr:pic>
      <xdr:nvPicPr>
        <xdr:cNvPr id="2" name="1 Imagen"/>
        <xdr:cNvPicPr>
          <a:picLocks noChangeAspect="1"/>
        </xdr:cNvPicPr>
      </xdr:nvPicPr>
      <xdr:blipFill>
        <a:blip xmlns:r="http://schemas.openxmlformats.org/officeDocument/2006/relationships" r:embed="rId1" cstate="print"/>
        <a:srcRect/>
        <a:stretch>
          <a:fillRect/>
        </a:stretch>
      </xdr:blipFill>
      <xdr:spPr bwMode="auto">
        <a:xfrm>
          <a:off x="2887752" y="272143"/>
          <a:ext cx="1746501" cy="77152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342900</xdr:colOff>
      <xdr:row>17</xdr:row>
      <xdr:rowOff>42862</xdr:rowOff>
    </xdr:from>
    <xdr:to>
      <xdr:col>7</xdr:col>
      <xdr:colOff>438150</xdr:colOff>
      <xdr:row>27</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123825</xdr:colOff>
      <xdr:row>1</xdr:row>
      <xdr:rowOff>661987</xdr:rowOff>
    </xdr:from>
    <xdr:to>
      <xdr:col>9</xdr:col>
      <xdr:colOff>123825</xdr:colOff>
      <xdr:row>15</xdr:row>
      <xdr:rowOff>152400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314325</xdr:colOff>
      <xdr:row>28</xdr:row>
      <xdr:rowOff>90487</xdr:rowOff>
    </xdr:from>
    <xdr:to>
      <xdr:col>8</xdr:col>
      <xdr:colOff>704850</xdr:colOff>
      <xdr:row>42</xdr:row>
      <xdr:rowOff>76200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G:\Documentos%20UPU%206,%201,%202,%205%20y%2014\UPU%206%20-%20Centro\Matrices\Anexo%202.%20Consolidado%20Matriz%20de%20Problemas%20y%20Soluciones%20UPU%206%20-%20Centro.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Daniela Manrique" refreshedDate="43164.440712152777" createdVersion="5" refreshedVersion="5" minRefreshableVersion="3" recordCount="13">
  <cacheSource type="worksheet">
    <worksheetSource ref="C55:C68" sheet="Estadísticas Generales" r:id="rId2"/>
  </cacheSource>
  <cacheFields count="1">
    <cacheField name="Temática" numFmtId="0">
      <sharedItems count="3">
        <s v="Espacio Público"/>
        <s v="Movilidad"/>
        <s v="Servicios Públicos"/>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Daniela Manrique" refreshedDate="43236.924307060188" createdVersion="5" refreshedVersion="4" minRefreshableVersion="3" recordCount="19">
  <cacheSource type="worksheet">
    <worksheetSource ref="L5:L24" sheet="UPU 6"/>
  </cacheSource>
  <cacheFields count="1">
    <cacheField name="Aplica para UPU" numFmtId="0">
      <sharedItems count="2">
        <s v="No"/>
        <s v="SÍ"/>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Daniela Manrique" refreshedDate="43236.98772222222" createdVersion="5" refreshedVersion="4" minRefreshableVersion="3" recordCount="19">
  <cacheSource type="worksheet">
    <worksheetSource ref="F5:F24" sheet="UPU 6"/>
  </cacheSource>
  <cacheFields count="1">
    <cacheField name="Temática" numFmtId="0">
      <sharedItems count="6">
        <s v="Ambiente"/>
        <s v="Espacio Público"/>
        <s v="Movilidad"/>
        <s v="Otros"/>
        <s v="Servicios Públicos"/>
        <s v="Usos del suel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
  <r>
    <x v="0"/>
  </r>
  <r>
    <x v="0"/>
  </r>
  <r>
    <x v="0"/>
  </r>
  <r>
    <x v="0"/>
  </r>
  <r>
    <x v="1"/>
  </r>
  <r>
    <x v="1"/>
  </r>
  <r>
    <x v="1"/>
  </r>
  <r>
    <x v="1"/>
  </r>
  <r>
    <x v="1"/>
  </r>
  <r>
    <x v="1"/>
  </r>
  <r>
    <x v="2"/>
  </r>
  <r>
    <x v="2"/>
  </r>
  <r>
    <x v="2"/>
  </r>
</pivotCacheRecords>
</file>

<file path=xl/pivotCache/pivotCacheRecords2.xml><?xml version="1.0" encoding="utf-8"?>
<pivotCacheRecords xmlns="http://schemas.openxmlformats.org/spreadsheetml/2006/main" xmlns:r="http://schemas.openxmlformats.org/officeDocument/2006/relationships" count="19">
  <r>
    <x v="0"/>
  </r>
  <r>
    <x v="0"/>
  </r>
  <r>
    <x v="0"/>
  </r>
  <r>
    <x v="1"/>
  </r>
  <r>
    <x v="1"/>
  </r>
  <r>
    <x v="1"/>
  </r>
  <r>
    <x v="1"/>
  </r>
  <r>
    <x v="0"/>
  </r>
  <r>
    <x v="1"/>
  </r>
  <r>
    <x v="1"/>
  </r>
  <r>
    <x v="1"/>
  </r>
  <r>
    <x v="1"/>
  </r>
  <r>
    <x v="1"/>
  </r>
  <r>
    <x v="1"/>
  </r>
  <r>
    <x v="0"/>
  </r>
  <r>
    <x v="1"/>
  </r>
  <r>
    <x v="1"/>
  </r>
  <r>
    <x v="1"/>
  </r>
  <r>
    <x v="0"/>
  </r>
</pivotCacheRecords>
</file>

<file path=xl/pivotCache/pivotCacheRecords3.xml><?xml version="1.0" encoding="utf-8"?>
<pivotCacheRecords xmlns="http://schemas.openxmlformats.org/spreadsheetml/2006/main" xmlns:r="http://schemas.openxmlformats.org/officeDocument/2006/relationships" count="19">
  <r>
    <x v="0"/>
  </r>
  <r>
    <x v="0"/>
  </r>
  <r>
    <x v="0"/>
  </r>
  <r>
    <x v="1"/>
  </r>
  <r>
    <x v="1"/>
  </r>
  <r>
    <x v="1"/>
  </r>
  <r>
    <x v="1"/>
  </r>
  <r>
    <x v="2"/>
  </r>
  <r>
    <x v="2"/>
  </r>
  <r>
    <x v="2"/>
  </r>
  <r>
    <x v="2"/>
  </r>
  <r>
    <x v="2"/>
  </r>
  <r>
    <x v="2"/>
  </r>
  <r>
    <x v="2"/>
  </r>
  <r>
    <x v="3"/>
  </r>
  <r>
    <x v="4"/>
  </r>
  <r>
    <x v="4"/>
  </r>
  <r>
    <x v="4"/>
  </r>
  <r>
    <x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name="Tabla dinámica4" cacheId="68"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chartFormat="2" rowHeaderCaption="Temática">
  <location ref="B33:C37" firstHeaderRow="1" firstDataRow="1" firstDataCol="1"/>
  <pivotFields count="1">
    <pivotField axis="axisRow" dataField="1" showAll="0">
      <items count="4">
        <item x="0"/>
        <item x="1"/>
        <item x="2"/>
        <item t="default"/>
      </items>
    </pivotField>
  </pivotFields>
  <rowFields count="1">
    <field x="0"/>
  </rowFields>
  <rowItems count="4">
    <i>
      <x/>
    </i>
    <i>
      <x v="1"/>
    </i>
    <i>
      <x v="2"/>
    </i>
    <i t="grand">
      <x/>
    </i>
  </rowItems>
  <colItems count="1">
    <i/>
  </colItems>
  <dataFields count="1">
    <dataField name="N° de problemas identificados" fld="0" subtotal="count" baseField="0" baseItem="0"/>
  </dataFields>
  <formats count="17">
    <format dxfId="16">
      <pivotArea grandRow="1" outline="0" collapsedLevelsAreSubtotals="1" fieldPosition="0"/>
    </format>
    <format dxfId="15">
      <pivotArea dataOnly="0" labelOnly="1" grandRow="1" outline="0" fieldPosition="0"/>
    </format>
    <format dxfId="14">
      <pivotArea field="0" type="button" dataOnly="0" labelOnly="1" outline="0" axis="axisRow" fieldPosition="0"/>
    </format>
    <format dxfId="13">
      <pivotArea dataOnly="0" labelOnly="1" outline="0" axis="axisValues" fieldPosition="0"/>
    </format>
    <format dxfId="12">
      <pivotArea outline="0" collapsedLevelsAreSubtotals="1" fieldPosition="0"/>
    </format>
    <format dxfId="11">
      <pivotArea field="0" type="button" dataOnly="0" labelOnly="1" outline="0" axis="axisRow" fieldPosition="0"/>
    </format>
    <format dxfId="10">
      <pivotArea dataOnly="0" labelOnly="1" outline="0" axis="axisValues" fieldPosition="0"/>
    </format>
    <format dxfId="9">
      <pivotArea field="0" type="button" dataOnly="0" labelOnly="1" outline="0" axis="axisRow" fieldPosition="0"/>
    </format>
    <format dxfId="8">
      <pivotArea dataOnly="0" labelOnly="1" outline="0" axis="axisValues" fieldPosition="0"/>
    </format>
    <format dxfId="7">
      <pivotArea collapsedLevelsAreSubtotals="1" fieldPosition="0">
        <references count="1">
          <reference field="0" count="0"/>
        </references>
      </pivotArea>
    </format>
    <format dxfId="6">
      <pivotArea dataOnly="0" labelOnly="1" fieldPosition="0">
        <references count="1">
          <reference field="0" count="0"/>
        </references>
      </pivotArea>
    </format>
    <format dxfId="5">
      <pivotArea collapsedLevelsAreSubtotals="1" fieldPosition="0">
        <references count="1">
          <reference field="0" count="0"/>
        </references>
      </pivotArea>
    </format>
    <format dxfId="4">
      <pivotArea dataOnly="0" labelOnly="1" fieldPosition="0">
        <references count="1">
          <reference field="0" count="0"/>
        </references>
      </pivotArea>
    </format>
    <format dxfId="3">
      <pivotArea collapsedLevelsAreSubtotals="1" fieldPosition="0">
        <references count="1">
          <reference field="0" count="0"/>
        </references>
      </pivotArea>
    </format>
    <format dxfId="2">
      <pivotArea dataOnly="0" labelOnly="1" fieldPosition="0">
        <references count="1">
          <reference field="0" count="0"/>
        </references>
      </pivotArea>
    </format>
    <format dxfId="1">
      <pivotArea grandRow="1" outline="0" collapsedLevelsAreSubtotals="1" fieldPosition="0"/>
    </format>
    <format dxfId="0">
      <pivotArea dataOnly="0" labelOnly="1" grandRow="1" outline="0" fieldPosition="0"/>
    </format>
  </formats>
  <chartFormats count="4">
    <chartFormat chart="1" format="4" series="1">
      <pivotArea type="data" outline="0" fieldPosition="0">
        <references count="1">
          <reference field="4294967294" count="1" selected="0">
            <x v="0"/>
          </reference>
        </references>
      </pivotArea>
    </chartFormat>
    <chartFormat chart="1" format="5">
      <pivotArea type="data" outline="0" fieldPosition="0">
        <references count="2">
          <reference field="4294967294" count="1" selected="0">
            <x v="0"/>
          </reference>
          <reference field="0" count="1" selected="0">
            <x v="0"/>
          </reference>
        </references>
      </pivotArea>
    </chartFormat>
    <chartFormat chart="1" format="6">
      <pivotArea type="data" outline="0" fieldPosition="0">
        <references count="2">
          <reference field="4294967294" count="1" selected="0">
            <x v="0"/>
          </reference>
          <reference field="0" count="1" selected="0">
            <x v="1"/>
          </reference>
        </references>
      </pivotArea>
    </chartFormat>
    <chartFormat chart="1" format="7">
      <pivotArea type="data" outline="0" fieldPosition="0">
        <references count="2">
          <reference field="4294967294" count="1" selected="0">
            <x v="0"/>
          </reference>
          <reference field="0"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5" cacheId="69" applyNumberFormats="0" applyBorderFormats="0" applyFontFormats="0" applyPatternFormats="0" applyAlignmentFormats="0" applyWidthHeightFormats="1" dataCaption="Valores" updatedVersion="4" minRefreshableVersion="3" useAutoFormatting="1" itemPrintTitles="1" createdVersion="5" indent="0" outline="1" outlineData="1" multipleFieldFilters="0" chartFormat="1" rowHeaderCaption="Aplica para UPU">
  <location ref="B20:C23" firstHeaderRow="1" firstDataRow="1" firstDataCol="1"/>
  <pivotFields count="1">
    <pivotField axis="axisRow" dataField="1" showAll="0">
      <items count="3">
        <item x="0"/>
        <item x="1"/>
        <item t="default"/>
      </items>
    </pivotField>
  </pivotFields>
  <rowFields count="1">
    <field x="0"/>
  </rowFields>
  <rowItems count="3">
    <i>
      <x/>
    </i>
    <i>
      <x v="1"/>
    </i>
    <i t="grand">
      <x/>
    </i>
  </rowItems>
  <colItems count="1">
    <i/>
  </colItems>
  <dataFields count="1">
    <dataField name="#" fld="0" subtotal="count" baseField="0" baseItem="0"/>
  </dataFields>
  <formats count="22">
    <format dxfId="38">
      <pivotArea field="0" type="button" dataOnly="0" labelOnly="1" outline="0" axis="axisRow" fieldPosition="0"/>
    </format>
    <format dxfId="37">
      <pivotArea dataOnly="0" labelOnly="1" outline="0" axis="axisValues" fieldPosition="0"/>
    </format>
    <format dxfId="36">
      <pivotArea field="0" type="button" dataOnly="0" labelOnly="1" outline="0" axis="axisRow" fieldPosition="0"/>
    </format>
    <format dxfId="35">
      <pivotArea dataOnly="0" labelOnly="1" outline="0" axis="axisValues" fieldPosition="0"/>
    </format>
    <format dxfId="34">
      <pivotArea dataOnly="0" labelOnly="1" grandRow="1" outline="0" fieldPosition="0"/>
    </format>
    <format dxfId="33">
      <pivotArea collapsedLevelsAreSubtotals="1" fieldPosition="0">
        <references count="1">
          <reference field="0" count="0"/>
        </references>
      </pivotArea>
    </format>
    <format dxfId="32">
      <pivotArea collapsedLevelsAreSubtotals="1" fieldPosition="0">
        <references count="1">
          <reference field="0" count="0"/>
        </references>
      </pivotArea>
    </format>
    <format dxfId="31">
      <pivotArea type="all" dataOnly="0" outline="0" fieldPosition="0"/>
    </format>
    <format dxfId="30">
      <pivotArea outline="0" collapsedLevelsAreSubtotals="1" fieldPosition="0"/>
    </format>
    <format dxfId="29">
      <pivotArea field="0" type="button" dataOnly="0" labelOnly="1" outline="0" axis="axisRow" fieldPosition="0"/>
    </format>
    <format dxfId="28">
      <pivotArea dataOnly="0" labelOnly="1" outline="0" axis="axisValues" fieldPosition="0"/>
    </format>
    <format dxfId="27">
      <pivotArea dataOnly="0" labelOnly="1" fieldPosition="0">
        <references count="1">
          <reference field="0" count="0"/>
        </references>
      </pivotArea>
    </format>
    <format dxfId="26">
      <pivotArea dataOnly="0" labelOnly="1" grandRow="1" outline="0" fieldPosition="0"/>
    </format>
    <format dxfId="25">
      <pivotArea field="0" type="button" dataOnly="0" labelOnly="1" outline="0" axis="axisRow" fieldPosition="0"/>
    </format>
    <format dxfId="24">
      <pivotArea dataOnly="0" labelOnly="1" outline="0" axis="axisValues" fieldPosition="0"/>
    </format>
    <format dxfId="23">
      <pivotArea grandRow="1" outline="0" collapsedLevelsAreSubtotals="1" fieldPosition="0"/>
    </format>
    <format dxfId="22">
      <pivotArea dataOnly="0" labelOnly="1" grandRow="1" outline="0" fieldPosition="0"/>
    </format>
    <format dxfId="21">
      <pivotArea outline="0" collapsedLevelsAreSubtotals="1" fieldPosition="0"/>
    </format>
    <format dxfId="20">
      <pivotArea dataOnly="0" labelOnly="1" fieldPosition="0">
        <references count="1">
          <reference field="0" count="0"/>
        </references>
      </pivotArea>
    </format>
    <format dxfId="19">
      <pivotArea dataOnly="0" labelOnly="1" grandRow="1" outline="0" fieldPosition="0"/>
    </format>
    <format dxfId="18">
      <pivotArea field="0" type="button" dataOnly="0" labelOnly="1" outline="0" axis="axisRow" fieldPosition="0"/>
    </format>
    <format dxfId="17">
      <pivotArea dataOnly="0" labelOnly="1" outline="0" axis="axisValues" fieldPosition="0"/>
    </format>
  </formats>
  <chartFormats count="3">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0" count="1" selected="0">
            <x v="0"/>
          </reference>
        </references>
      </pivotArea>
    </chartFormat>
    <chartFormat chart="0" format="2">
      <pivotArea type="data" outline="0" fieldPosition="0">
        <references count="2">
          <reference field="4294967294" count="1" selected="0">
            <x v="0"/>
          </reference>
          <reference field="0"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 dinámica3" cacheId="70" applyNumberFormats="0" applyBorderFormats="0" applyFontFormats="0" applyPatternFormats="0" applyAlignmentFormats="0" applyWidthHeightFormats="1" dataCaption="Valores" updatedVersion="4" minRefreshableVersion="3" useAutoFormatting="1" itemPrintTitles="1" createdVersion="5" indent="0" outline="1" outlineData="1" multipleFieldFilters="0" chartFormat="3" rowHeaderCaption="Temática">
  <location ref="B4:C11" firstHeaderRow="1" firstDataRow="1" firstDataCol="1"/>
  <pivotFields count="1">
    <pivotField axis="axisRow" dataField="1" showAll="0">
      <items count="7">
        <item x="0"/>
        <item x="1"/>
        <item x="2"/>
        <item x="3"/>
        <item x="4"/>
        <item x="5"/>
        <item t="default"/>
      </items>
    </pivotField>
  </pivotFields>
  <rowFields count="1">
    <field x="0"/>
  </rowFields>
  <rowItems count="7">
    <i>
      <x/>
    </i>
    <i>
      <x v="1"/>
    </i>
    <i>
      <x v="2"/>
    </i>
    <i>
      <x v="3"/>
    </i>
    <i>
      <x v="4"/>
    </i>
    <i>
      <x v="5"/>
    </i>
    <i t="grand">
      <x/>
    </i>
  </rowItems>
  <colItems count="1">
    <i/>
  </colItems>
  <dataFields count="1">
    <dataField name="N° de problemas identificados" fld="0" subtotal="count" baseField="0" baseItem="0"/>
  </dataFields>
  <formats count="15">
    <format dxfId="53">
      <pivotArea field="0" type="button" dataOnly="0" labelOnly="1" outline="0" axis="axisRow" fieldPosition="0"/>
    </format>
    <format dxfId="52">
      <pivotArea dataOnly="0" labelOnly="1" outline="0" axis="axisValues" fieldPosition="0"/>
    </format>
    <format dxfId="51">
      <pivotArea grandRow="1" outline="0" collapsedLevelsAreSubtotals="1" fieldPosition="0"/>
    </format>
    <format dxfId="50">
      <pivotArea dataOnly="0" labelOnly="1" grandRow="1" outline="0" fieldPosition="0"/>
    </format>
    <format dxfId="49">
      <pivotArea collapsedLevelsAreSubtotals="1" fieldPosition="0">
        <references count="1">
          <reference field="0" count="0"/>
        </references>
      </pivotArea>
    </format>
    <format dxfId="48">
      <pivotArea dataOnly="0" labelOnly="1" fieldPosition="0">
        <references count="1">
          <reference field="0" count="0"/>
        </references>
      </pivotArea>
    </format>
    <format dxfId="47">
      <pivotArea collapsedLevelsAreSubtotals="1" fieldPosition="0">
        <references count="1">
          <reference field="0" count="0"/>
        </references>
      </pivotArea>
    </format>
    <format dxfId="46">
      <pivotArea dataOnly="0" labelOnly="1" fieldPosition="0">
        <references count="1">
          <reference field="0" count="0"/>
        </references>
      </pivotArea>
    </format>
    <format dxfId="45">
      <pivotArea outline="0" collapsedLevelsAreSubtotals="1" fieldPosition="0"/>
    </format>
    <format dxfId="44">
      <pivotArea dataOnly="0" labelOnly="1" fieldPosition="0">
        <references count="1">
          <reference field="0" count="0"/>
        </references>
      </pivotArea>
    </format>
    <format dxfId="43">
      <pivotArea dataOnly="0" labelOnly="1" grandRow="1" outline="0" fieldPosition="0"/>
    </format>
    <format dxfId="42">
      <pivotArea field="0" type="button" dataOnly="0" labelOnly="1" outline="0" axis="axisRow" fieldPosition="0"/>
    </format>
    <format dxfId="41">
      <pivotArea dataOnly="0" labelOnly="1" outline="0" axis="axisValues" fieldPosition="0"/>
    </format>
    <format dxfId="40">
      <pivotArea grandRow="1" outline="0" collapsedLevelsAreSubtotals="1" fieldPosition="0"/>
    </format>
    <format dxfId="39">
      <pivotArea dataOnly="0" labelOnly="1" grandRow="1" outline="0" fieldPosition="0"/>
    </format>
  </formats>
  <chartFormats count="7">
    <chartFormat chart="2" format="0" series="1">
      <pivotArea type="data" outline="0" fieldPosition="0">
        <references count="1">
          <reference field="4294967294" count="1" selected="0">
            <x v="0"/>
          </reference>
        </references>
      </pivotArea>
    </chartFormat>
    <chartFormat chart="2" format="1">
      <pivotArea type="data" outline="0" fieldPosition="0">
        <references count="2">
          <reference field="4294967294" count="1" selected="0">
            <x v="0"/>
          </reference>
          <reference field="0" count="1" selected="0">
            <x v="0"/>
          </reference>
        </references>
      </pivotArea>
    </chartFormat>
    <chartFormat chart="2" format="2">
      <pivotArea type="data" outline="0" fieldPosition="0">
        <references count="2">
          <reference field="4294967294" count="1" selected="0">
            <x v="0"/>
          </reference>
          <reference field="0" count="1" selected="0">
            <x v="1"/>
          </reference>
        </references>
      </pivotArea>
    </chartFormat>
    <chartFormat chart="2" format="3">
      <pivotArea type="data" outline="0" fieldPosition="0">
        <references count="2">
          <reference field="4294967294" count="1" selected="0">
            <x v="0"/>
          </reference>
          <reference field="0" count="1" selected="0">
            <x v="2"/>
          </reference>
        </references>
      </pivotArea>
    </chartFormat>
    <chartFormat chart="2" format="4">
      <pivotArea type="data" outline="0" fieldPosition="0">
        <references count="2">
          <reference field="4294967294" count="1" selected="0">
            <x v="0"/>
          </reference>
          <reference field="0" count="1" selected="0">
            <x v="3"/>
          </reference>
        </references>
      </pivotArea>
    </chartFormat>
    <chartFormat chart="2" format="5">
      <pivotArea type="data" outline="0" fieldPosition="0">
        <references count="2">
          <reference field="4294967294" count="1" selected="0">
            <x v="0"/>
          </reference>
          <reference field="0" count="1" selected="0">
            <x v="4"/>
          </reference>
        </references>
      </pivotArea>
    </chartFormat>
    <chartFormat chart="2" format="6">
      <pivotArea type="data" outline="0" fieldPosition="0">
        <references count="2">
          <reference field="4294967294" count="1" selected="0">
            <x v="0"/>
          </reference>
          <reference field="0"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tabSelected="1" topLeftCell="C1" zoomScale="70" zoomScaleNormal="70" workbookViewId="0">
      <selection activeCell="H8" sqref="H8"/>
    </sheetView>
  </sheetViews>
  <sheetFormatPr baseColWidth="10" defaultRowHeight="15" x14ac:dyDescent="0.25"/>
  <cols>
    <col min="1" max="1" width="4.85546875" customWidth="1"/>
    <col min="2" max="2" width="3.85546875" customWidth="1"/>
    <col min="3" max="3" width="17.5703125" customWidth="1"/>
    <col min="4" max="4" width="6.42578125" customWidth="1"/>
    <col min="5" max="5" width="19.140625" customWidth="1"/>
    <col min="6" max="6" width="18.7109375" style="21" customWidth="1"/>
    <col min="7" max="7" width="24" customWidth="1"/>
    <col min="8" max="8" width="37.5703125" customWidth="1"/>
    <col min="9" max="9" width="32.140625" customWidth="1"/>
    <col min="10" max="10" width="31.42578125" customWidth="1"/>
    <col min="11" max="11" width="36.140625" customWidth="1"/>
    <col min="12" max="12" width="15.5703125" customWidth="1"/>
    <col min="13" max="13" width="49.42578125" style="21" customWidth="1"/>
  </cols>
  <sheetData>
    <row r="1" spans="1:13" ht="15.75" x14ac:dyDescent="0.25">
      <c r="D1" s="1"/>
      <c r="E1" s="2"/>
      <c r="F1" s="2"/>
      <c r="G1" s="81" t="s">
        <v>78</v>
      </c>
      <c r="H1" s="81"/>
      <c r="I1" s="81"/>
      <c r="J1" s="81"/>
      <c r="K1" s="81"/>
      <c r="L1" s="81"/>
      <c r="M1" s="82"/>
    </row>
    <row r="2" spans="1:13" ht="15.75" x14ac:dyDescent="0.25">
      <c r="D2" s="3"/>
      <c r="E2" s="4"/>
      <c r="F2" s="4"/>
      <c r="G2" s="83"/>
      <c r="H2" s="83"/>
      <c r="I2" s="83"/>
      <c r="J2" s="83"/>
      <c r="K2" s="83"/>
      <c r="L2" s="83"/>
      <c r="M2" s="84"/>
    </row>
    <row r="3" spans="1:13" ht="15.75" x14ac:dyDescent="0.25">
      <c r="D3" s="3"/>
      <c r="E3" s="4"/>
      <c r="F3" s="4"/>
      <c r="G3" s="83"/>
      <c r="H3" s="83"/>
      <c r="I3" s="83"/>
      <c r="J3" s="83"/>
      <c r="K3" s="83"/>
      <c r="L3" s="83"/>
      <c r="M3" s="84"/>
    </row>
    <row r="4" spans="1:13" ht="53.25" customHeight="1" thickBot="1" x14ac:dyDescent="0.3">
      <c r="D4" s="3"/>
      <c r="E4" s="4"/>
      <c r="F4" s="4"/>
      <c r="G4" s="85"/>
      <c r="H4" s="85"/>
      <c r="I4" s="85"/>
      <c r="J4" s="85"/>
      <c r="K4" s="85"/>
      <c r="L4" s="85"/>
      <c r="M4" s="86"/>
    </row>
    <row r="5" spans="1:13" ht="46.5" customHeight="1" thickBot="1" x14ac:dyDescent="0.3">
      <c r="D5" s="33" t="s">
        <v>0</v>
      </c>
      <c r="E5" s="36" t="s">
        <v>1</v>
      </c>
      <c r="F5" s="33" t="s">
        <v>2</v>
      </c>
      <c r="G5" s="32" t="s">
        <v>3</v>
      </c>
      <c r="H5" s="5" t="s">
        <v>4</v>
      </c>
      <c r="I5" s="5" t="s">
        <v>5</v>
      </c>
      <c r="J5" s="5" t="s">
        <v>6</v>
      </c>
      <c r="K5" s="5" t="s">
        <v>7</v>
      </c>
      <c r="L5" s="6" t="s">
        <v>8</v>
      </c>
      <c r="M5" s="23" t="s">
        <v>9</v>
      </c>
    </row>
    <row r="6" spans="1:13" ht="95.25" customHeight="1" x14ac:dyDescent="0.25">
      <c r="C6" s="28"/>
      <c r="D6" s="55">
        <v>1</v>
      </c>
      <c r="E6" s="37" t="s">
        <v>31</v>
      </c>
      <c r="F6" s="49" t="s">
        <v>13</v>
      </c>
      <c r="G6" s="41" t="s">
        <v>16</v>
      </c>
      <c r="H6" s="9" t="s">
        <v>60</v>
      </c>
      <c r="I6" s="9" t="s">
        <v>115</v>
      </c>
      <c r="J6" s="10" t="s">
        <v>32</v>
      </c>
      <c r="K6" s="9" t="s">
        <v>33</v>
      </c>
      <c r="L6" s="20" t="s">
        <v>81</v>
      </c>
      <c r="M6" s="24" t="s">
        <v>117</v>
      </c>
    </row>
    <row r="7" spans="1:13" ht="165.75" customHeight="1" x14ac:dyDescent="0.25">
      <c r="C7" s="28"/>
      <c r="D7" s="34">
        <v>2</v>
      </c>
      <c r="E7" s="37" t="s">
        <v>31</v>
      </c>
      <c r="F7" s="49" t="s">
        <v>13</v>
      </c>
      <c r="G7" s="41" t="s">
        <v>111</v>
      </c>
      <c r="H7" s="9" t="s">
        <v>112</v>
      </c>
      <c r="I7" s="9" t="s">
        <v>79</v>
      </c>
      <c r="J7" s="10" t="s">
        <v>48</v>
      </c>
      <c r="K7" s="9" t="s">
        <v>80</v>
      </c>
      <c r="L7" s="20" t="s">
        <v>81</v>
      </c>
      <c r="M7" s="24" t="s">
        <v>118</v>
      </c>
    </row>
    <row r="8" spans="1:13" ht="270" x14ac:dyDescent="0.25">
      <c r="C8" s="28"/>
      <c r="D8" s="34">
        <v>3</v>
      </c>
      <c r="E8" s="37" t="s">
        <v>31</v>
      </c>
      <c r="F8" s="49" t="s">
        <v>13</v>
      </c>
      <c r="G8" s="41" t="s">
        <v>82</v>
      </c>
      <c r="H8" s="17" t="s">
        <v>63</v>
      </c>
      <c r="I8" s="9" t="s">
        <v>83</v>
      </c>
      <c r="J8" s="10" t="s">
        <v>84</v>
      </c>
      <c r="K8" s="9" t="s">
        <v>85</v>
      </c>
      <c r="L8" s="20" t="s">
        <v>81</v>
      </c>
      <c r="M8" s="24" t="s">
        <v>119</v>
      </c>
    </row>
    <row r="9" spans="1:13" ht="280.5" customHeight="1" x14ac:dyDescent="0.25">
      <c r="C9" s="28"/>
      <c r="D9" s="34">
        <v>4</v>
      </c>
      <c r="E9" s="37" t="s">
        <v>31</v>
      </c>
      <c r="F9" s="50" t="s">
        <v>10</v>
      </c>
      <c r="G9" s="42" t="s">
        <v>21</v>
      </c>
      <c r="H9" s="16" t="s">
        <v>61</v>
      </c>
      <c r="I9" s="8" t="s">
        <v>34</v>
      </c>
      <c r="J9" s="10" t="s">
        <v>35</v>
      </c>
      <c r="K9" s="8" t="s">
        <v>93</v>
      </c>
      <c r="L9" s="19" t="s">
        <v>74</v>
      </c>
      <c r="M9" s="58" t="s">
        <v>122</v>
      </c>
    </row>
    <row r="10" spans="1:13" ht="253.5" customHeight="1" x14ac:dyDescent="0.25">
      <c r="C10" s="22" t="s">
        <v>68</v>
      </c>
      <c r="D10" s="34">
        <v>5</v>
      </c>
      <c r="E10" s="38" t="s">
        <v>29</v>
      </c>
      <c r="F10" s="50" t="s">
        <v>10</v>
      </c>
      <c r="G10" s="43" t="s">
        <v>86</v>
      </c>
      <c r="H10" s="10" t="s">
        <v>36</v>
      </c>
      <c r="I10" s="11" t="s">
        <v>37</v>
      </c>
      <c r="J10" s="10" t="s">
        <v>38</v>
      </c>
      <c r="K10" s="11" t="s">
        <v>39</v>
      </c>
      <c r="L10" s="19" t="s">
        <v>74</v>
      </c>
      <c r="M10" s="58" t="s">
        <v>120</v>
      </c>
    </row>
    <row r="11" spans="1:13" ht="360" x14ac:dyDescent="0.25">
      <c r="C11" s="28"/>
      <c r="D11" s="34">
        <v>6</v>
      </c>
      <c r="E11" s="38" t="s">
        <v>29</v>
      </c>
      <c r="F11" s="50" t="s">
        <v>10</v>
      </c>
      <c r="G11" s="42" t="s">
        <v>22</v>
      </c>
      <c r="H11" s="14" t="s">
        <v>75</v>
      </c>
      <c r="I11" s="9" t="s">
        <v>69</v>
      </c>
      <c r="J11" s="7"/>
      <c r="K11" s="7"/>
      <c r="L11" s="19" t="s">
        <v>74</v>
      </c>
      <c r="M11" s="58" t="s">
        <v>120</v>
      </c>
    </row>
    <row r="12" spans="1:13" ht="245.25" customHeight="1" x14ac:dyDescent="0.25">
      <c r="C12" s="29" t="s">
        <v>70</v>
      </c>
      <c r="D12" s="34">
        <v>7</v>
      </c>
      <c r="E12" s="38" t="s">
        <v>29</v>
      </c>
      <c r="F12" s="50" t="s">
        <v>10</v>
      </c>
      <c r="G12" s="41" t="s">
        <v>87</v>
      </c>
      <c r="H12" s="14" t="s">
        <v>88</v>
      </c>
      <c r="I12" s="8" t="s">
        <v>113</v>
      </c>
      <c r="J12" s="8" t="s">
        <v>89</v>
      </c>
      <c r="K12" s="8" t="s">
        <v>90</v>
      </c>
      <c r="L12" s="19" t="s">
        <v>74</v>
      </c>
      <c r="M12" s="58" t="s">
        <v>121</v>
      </c>
    </row>
    <row r="13" spans="1:13" ht="104.25" customHeight="1" x14ac:dyDescent="0.25">
      <c r="C13" s="28"/>
      <c r="D13" s="34">
        <v>8</v>
      </c>
      <c r="E13" s="37" t="s">
        <v>31</v>
      </c>
      <c r="F13" s="51" t="s">
        <v>11</v>
      </c>
      <c r="G13" s="44" t="s">
        <v>71</v>
      </c>
      <c r="H13" s="14" t="s">
        <v>55</v>
      </c>
      <c r="I13" s="14" t="s">
        <v>56</v>
      </c>
      <c r="J13" s="14" t="s">
        <v>12</v>
      </c>
      <c r="K13" s="14" t="s">
        <v>101</v>
      </c>
      <c r="L13" s="20" t="s">
        <v>81</v>
      </c>
      <c r="M13" s="24" t="s">
        <v>128</v>
      </c>
    </row>
    <row r="14" spans="1:13" ht="96.75" customHeight="1" x14ac:dyDescent="0.25">
      <c r="C14" s="28"/>
      <c r="D14" s="34">
        <v>9</v>
      </c>
      <c r="E14" s="39" t="s">
        <v>30</v>
      </c>
      <c r="F14" s="51" t="s">
        <v>11</v>
      </c>
      <c r="G14" s="42" t="s">
        <v>23</v>
      </c>
      <c r="H14" s="18" t="s">
        <v>77</v>
      </c>
      <c r="I14" s="8" t="s">
        <v>45</v>
      </c>
      <c r="J14" s="8" t="s">
        <v>100</v>
      </c>
      <c r="K14" s="8" t="s">
        <v>46</v>
      </c>
      <c r="L14" s="19" t="s">
        <v>74</v>
      </c>
      <c r="M14" s="24" t="s">
        <v>123</v>
      </c>
    </row>
    <row r="15" spans="1:13" ht="45" x14ac:dyDescent="0.25">
      <c r="C15" s="28"/>
      <c r="D15" s="34">
        <v>10</v>
      </c>
      <c r="E15" s="37" t="s">
        <v>31</v>
      </c>
      <c r="F15" s="51" t="s">
        <v>11</v>
      </c>
      <c r="G15" s="42" t="s">
        <v>17</v>
      </c>
      <c r="H15" s="10" t="s">
        <v>62</v>
      </c>
      <c r="I15" s="10" t="s">
        <v>41</v>
      </c>
      <c r="J15" s="12"/>
      <c r="K15" s="10" t="s">
        <v>14</v>
      </c>
      <c r="L15" s="19" t="s">
        <v>74</v>
      </c>
      <c r="M15" s="24" t="s">
        <v>124</v>
      </c>
    </row>
    <row r="16" spans="1:13" ht="125.25" customHeight="1" x14ac:dyDescent="0.25">
      <c r="A16" s="15"/>
      <c r="B16" s="15"/>
      <c r="C16" s="28"/>
      <c r="D16" s="34">
        <v>11</v>
      </c>
      <c r="E16" s="37" t="s">
        <v>31</v>
      </c>
      <c r="F16" s="51" t="s">
        <v>11</v>
      </c>
      <c r="G16" s="43" t="s">
        <v>102</v>
      </c>
      <c r="H16" s="17" t="s">
        <v>63</v>
      </c>
      <c r="I16" s="11" t="s">
        <v>19</v>
      </c>
      <c r="J16" s="10" t="s">
        <v>42</v>
      </c>
      <c r="K16" s="11" t="s">
        <v>43</v>
      </c>
      <c r="L16" s="19" t="s">
        <v>74</v>
      </c>
      <c r="M16" s="58" t="s">
        <v>125</v>
      </c>
    </row>
    <row r="17" spans="1:13" ht="158.25" customHeight="1" x14ac:dyDescent="0.25">
      <c r="C17" s="28"/>
      <c r="D17" s="34">
        <v>12</v>
      </c>
      <c r="E17" s="38" t="s">
        <v>29</v>
      </c>
      <c r="F17" s="51" t="s">
        <v>11</v>
      </c>
      <c r="G17" s="43" t="s">
        <v>27</v>
      </c>
      <c r="H17" s="10" t="s">
        <v>64</v>
      </c>
      <c r="I17" s="9" t="s">
        <v>104</v>
      </c>
      <c r="J17" s="10" t="s">
        <v>44</v>
      </c>
      <c r="K17" s="9" t="s">
        <v>99</v>
      </c>
      <c r="L17" s="19" t="s">
        <v>74</v>
      </c>
      <c r="M17" s="58" t="s">
        <v>126</v>
      </c>
    </row>
    <row r="18" spans="1:13" ht="207.75" customHeight="1" x14ac:dyDescent="0.25">
      <c r="C18" s="28"/>
      <c r="D18" s="34">
        <v>13</v>
      </c>
      <c r="E18" s="38" t="s">
        <v>29</v>
      </c>
      <c r="F18" s="51" t="s">
        <v>11</v>
      </c>
      <c r="G18" s="43" t="s">
        <v>28</v>
      </c>
      <c r="H18" s="9" t="s">
        <v>97</v>
      </c>
      <c r="I18" s="10" t="s">
        <v>98</v>
      </c>
      <c r="J18" s="10" t="s">
        <v>96</v>
      </c>
      <c r="K18" s="9" t="s">
        <v>103</v>
      </c>
      <c r="L18" s="19" t="s">
        <v>74</v>
      </c>
      <c r="M18" s="58" t="s">
        <v>131</v>
      </c>
    </row>
    <row r="19" spans="1:13" s="15" customFormat="1" ht="222.75" customHeight="1" x14ac:dyDescent="0.25">
      <c r="A19"/>
      <c r="B19"/>
      <c r="C19" s="28"/>
      <c r="D19" s="34">
        <v>14</v>
      </c>
      <c r="E19" s="37" t="s">
        <v>31</v>
      </c>
      <c r="F19" s="51" t="s">
        <v>11</v>
      </c>
      <c r="G19" s="43" t="s">
        <v>40</v>
      </c>
      <c r="H19" s="9" t="s">
        <v>65</v>
      </c>
      <c r="I19" s="13" t="s">
        <v>20</v>
      </c>
      <c r="J19" s="10" t="s">
        <v>94</v>
      </c>
      <c r="K19" s="11" t="s">
        <v>95</v>
      </c>
      <c r="L19" s="19" t="s">
        <v>74</v>
      </c>
      <c r="M19" s="58" t="s">
        <v>127</v>
      </c>
    </row>
    <row r="20" spans="1:13" ht="132.75" customHeight="1" x14ac:dyDescent="0.25">
      <c r="A20" s="54"/>
      <c r="B20" s="53"/>
      <c r="C20" s="30" t="s">
        <v>92</v>
      </c>
      <c r="D20" s="34">
        <v>15</v>
      </c>
      <c r="E20" s="37" t="s">
        <v>31</v>
      </c>
      <c r="F20" s="47" t="s">
        <v>15</v>
      </c>
      <c r="G20" s="44" t="s">
        <v>18</v>
      </c>
      <c r="H20" s="18" t="s">
        <v>66</v>
      </c>
      <c r="I20" s="14" t="s">
        <v>91</v>
      </c>
      <c r="J20" s="14"/>
      <c r="K20" s="14" t="s">
        <v>59</v>
      </c>
      <c r="L20" s="20" t="s">
        <v>81</v>
      </c>
      <c r="M20" s="58" t="s">
        <v>129</v>
      </c>
    </row>
    <row r="21" spans="1:13" ht="192" customHeight="1" x14ac:dyDescent="0.25">
      <c r="C21" s="28"/>
      <c r="D21" s="34">
        <v>16</v>
      </c>
      <c r="E21" s="37" t="s">
        <v>31</v>
      </c>
      <c r="F21" s="48" t="s">
        <v>25</v>
      </c>
      <c r="G21" s="41" t="s">
        <v>24</v>
      </c>
      <c r="H21" s="9" t="s">
        <v>112</v>
      </c>
      <c r="I21" s="10" t="s">
        <v>47</v>
      </c>
      <c r="J21" s="9" t="s">
        <v>48</v>
      </c>
      <c r="K21" s="10" t="s">
        <v>49</v>
      </c>
      <c r="L21" s="19" t="s">
        <v>74</v>
      </c>
      <c r="M21" s="58" t="s">
        <v>130</v>
      </c>
    </row>
    <row r="22" spans="1:13" ht="60" x14ac:dyDescent="0.25">
      <c r="C22" s="28"/>
      <c r="D22" s="34">
        <v>17</v>
      </c>
      <c r="E22" s="37" t="s">
        <v>31</v>
      </c>
      <c r="F22" s="48" t="s">
        <v>25</v>
      </c>
      <c r="G22" s="42" t="s">
        <v>26</v>
      </c>
      <c r="H22" s="9" t="s">
        <v>67</v>
      </c>
      <c r="I22" s="9" t="s">
        <v>52</v>
      </c>
      <c r="J22" s="10" t="s">
        <v>50</v>
      </c>
      <c r="K22" s="10" t="s">
        <v>51</v>
      </c>
      <c r="L22" s="19" t="s">
        <v>74</v>
      </c>
      <c r="M22" s="58" t="s">
        <v>116</v>
      </c>
    </row>
    <row r="23" spans="1:13" ht="299.25" customHeight="1" x14ac:dyDescent="0.25">
      <c r="C23" s="31"/>
      <c r="D23" s="34">
        <v>18</v>
      </c>
      <c r="E23" s="37" t="s">
        <v>31</v>
      </c>
      <c r="F23" s="48" t="s">
        <v>25</v>
      </c>
      <c r="G23" s="45" t="s">
        <v>57</v>
      </c>
      <c r="H23" s="14" t="s">
        <v>105</v>
      </c>
      <c r="I23" s="14" t="s">
        <v>41</v>
      </c>
      <c r="J23" s="14" t="s">
        <v>106</v>
      </c>
      <c r="K23" s="14" t="s">
        <v>58</v>
      </c>
      <c r="L23" s="19" t="s">
        <v>74</v>
      </c>
      <c r="M23" s="58" t="s">
        <v>132</v>
      </c>
    </row>
    <row r="24" spans="1:13" ht="374.25" customHeight="1" thickBot="1" x14ac:dyDescent="0.3">
      <c r="C24" s="28"/>
      <c r="D24" s="35">
        <v>19</v>
      </c>
      <c r="E24" s="40" t="s">
        <v>31</v>
      </c>
      <c r="F24" s="52" t="s">
        <v>73</v>
      </c>
      <c r="G24" s="46" t="s">
        <v>107</v>
      </c>
      <c r="H24" s="25" t="s">
        <v>114</v>
      </c>
      <c r="I24" s="25" t="s">
        <v>53</v>
      </c>
      <c r="J24" s="26" t="s">
        <v>100</v>
      </c>
      <c r="K24" s="26" t="s">
        <v>54</v>
      </c>
      <c r="L24" s="27" t="s">
        <v>81</v>
      </c>
      <c r="M24" s="24" t="s">
        <v>133</v>
      </c>
    </row>
  </sheetData>
  <sheetProtection password="DFD0" sheet="1" objects="1" scenarios="1"/>
  <autoFilter ref="A5:M24">
    <sortState ref="A6:M24">
      <sortCondition ref="D5:D24"/>
    </sortState>
  </autoFilter>
  <mergeCells count="1">
    <mergeCell ref="G1:M4"/>
  </mergeCells>
  <conditionalFormatting sqref="L5:L24">
    <cfRule type="containsText" dxfId="57" priority="3" operator="containsText" text="No">
      <formula>NOT(ISERROR(SEARCH("No",L5)))</formula>
    </cfRule>
    <cfRule type="containsText" dxfId="56" priority="4" operator="containsText" text="Sí">
      <formula>NOT(ISERROR(SEARCH("Sí",L5)))</formula>
    </cfRule>
  </conditionalFormatting>
  <conditionalFormatting sqref="L6:L24">
    <cfRule type="cellIs" dxfId="55" priority="1" operator="equal">
      <formula>"Sí"</formula>
    </cfRule>
    <cfRule type="cellIs" dxfId="54" priority="2" operator="equal">
      <formula>"No"</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7"/>
  <sheetViews>
    <sheetView workbookViewId="0">
      <selection activeCell="K38" sqref="K38"/>
    </sheetView>
  </sheetViews>
  <sheetFormatPr baseColWidth="10" defaultRowHeight="15" x14ac:dyDescent="0.25"/>
  <cols>
    <col min="2" max="2" width="21.28515625" customWidth="1"/>
    <col min="3" max="3" width="28.140625" bestFit="1" customWidth="1"/>
  </cols>
  <sheetData>
    <row r="2" spans="2:10" ht="52.5" customHeight="1" x14ac:dyDescent="0.25">
      <c r="B2" s="87" t="s">
        <v>109</v>
      </c>
      <c r="C2" s="87"/>
      <c r="D2" s="87"/>
      <c r="E2" s="87"/>
      <c r="F2" s="87"/>
      <c r="G2" s="87"/>
      <c r="H2" s="87"/>
      <c r="I2" s="87"/>
      <c r="J2" s="87"/>
    </row>
    <row r="3" spans="2:10" ht="15.75" thickBot="1" x14ac:dyDescent="0.3"/>
    <row r="4" spans="2:10" ht="15.75" thickBot="1" x14ac:dyDescent="0.3">
      <c r="B4" s="69" t="s">
        <v>2</v>
      </c>
      <c r="C4" s="69" t="s">
        <v>72</v>
      </c>
    </row>
    <row r="5" spans="2:10" x14ac:dyDescent="0.25">
      <c r="B5" s="62" t="s">
        <v>13</v>
      </c>
      <c r="C5" s="59">
        <v>3</v>
      </c>
    </row>
    <row r="6" spans="2:10" x14ac:dyDescent="0.25">
      <c r="B6" s="63" t="s">
        <v>10</v>
      </c>
      <c r="C6" s="60">
        <v>4</v>
      </c>
    </row>
    <row r="7" spans="2:10" x14ac:dyDescent="0.25">
      <c r="B7" s="63" t="s">
        <v>11</v>
      </c>
      <c r="C7" s="60">
        <v>7</v>
      </c>
    </row>
    <row r="8" spans="2:10" x14ac:dyDescent="0.25">
      <c r="B8" s="63" t="s">
        <v>15</v>
      </c>
      <c r="C8" s="60">
        <v>1</v>
      </c>
    </row>
    <row r="9" spans="2:10" x14ac:dyDescent="0.25">
      <c r="B9" s="63" t="s">
        <v>25</v>
      </c>
      <c r="C9" s="60">
        <v>3</v>
      </c>
    </row>
    <row r="10" spans="2:10" ht="15.75" thickBot="1" x14ac:dyDescent="0.3">
      <c r="B10" s="64" t="s">
        <v>73</v>
      </c>
      <c r="C10" s="61">
        <v>1</v>
      </c>
    </row>
    <row r="11" spans="2:10" ht="15.75" thickBot="1" x14ac:dyDescent="0.3">
      <c r="B11" s="75" t="s">
        <v>108</v>
      </c>
      <c r="C11" s="76">
        <v>19</v>
      </c>
    </row>
    <row r="18" spans="2:3" ht="15.75" thickBot="1" x14ac:dyDescent="0.3"/>
    <row r="19" spans="2:3" ht="20.25" customHeight="1" thickBot="1" x14ac:dyDescent="0.3">
      <c r="B19" s="88" t="s">
        <v>76</v>
      </c>
      <c r="C19" s="89"/>
    </row>
    <row r="20" spans="2:3" ht="15.75" thickBot="1" x14ac:dyDescent="0.3">
      <c r="B20" s="79" t="s">
        <v>8</v>
      </c>
      <c r="C20" s="80" t="s">
        <v>0</v>
      </c>
    </row>
    <row r="21" spans="2:3" x14ac:dyDescent="0.25">
      <c r="B21" s="62" t="s">
        <v>81</v>
      </c>
      <c r="C21" s="65">
        <v>6</v>
      </c>
    </row>
    <row r="22" spans="2:3" ht="15.75" thickBot="1" x14ac:dyDescent="0.3">
      <c r="B22" s="63" t="s">
        <v>74</v>
      </c>
      <c r="C22" s="66">
        <v>13</v>
      </c>
    </row>
    <row r="23" spans="2:3" x14ac:dyDescent="0.25">
      <c r="B23" s="68" t="s">
        <v>108</v>
      </c>
      <c r="C23" s="67">
        <v>19</v>
      </c>
    </row>
    <row r="31" spans="2:3" ht="15.75" thickBot="1" x14ac:dyDescent="0.3"/>
    <row r="32" spans="2:3" ht="33.75" customHeight="1" thickBot="1" x14ac:dyDescent="0.3">
      <c r="B32" s="90" t="s">
        <v>110</v>
      </c>
      <c r="C32" s="91"/>
    </row>
    <row r="33" spans="2:3" ht="15.75" thickBot="1" x14ac:dyDescent="0.3">
      <c r="B33" s="74" t="s">
        <v>2</v>
      </c>
      <c r="C33" s="69" t="s">
        <v>72</v>
      </c>
    </row>
    <row r="34" spans="2:3" x14ac:dyDescent="0.25">
      <c r="B34" s="70" t="s">
        <v>10</v>
      </c>
      <c r="C34" s="56">
        <v>4</v>
      </c>
    </row>
    <row r="35" spans="2:3" x14ac:dyDescent="0.25">
      <c r="B35" s="71" t="s">
        <v>11</v>
      </c>
      <c r="C35" s="57">
        <v>6</v>
      </c>
    </row>
    <row r="36" spans="2:3" ht="15.75" thickBot="1" x14ac:dyDescent="0.3">
      <c r="B36" s="72" t="s">
        <v>25</v>
      </c>
      <c r="C36" s="73">
        <v>3</v>
      </c>
    </row>
    <row r="37" spans="2:3" ht="15.75" thickBot="1" x14ac:dyDescent="0.3">
      <c r="B37" s="77" t="s">
        <v>108</v>
      </c>
      <c r="C37" s="78">
        <v>13</v>
      </c>
    </row>
  </sheetData>
  <sheetProtection password="DFD0" sheet="1" objects="1" scenarios="1"/>
  <mergeCells count="3">
    <mergeCell ref="B2:J2"/>
    <mergeCell ref="B19:C19"/>
    <mergeCell ref="B32:C32"/>
  </mergeCell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UPU 6</vt:lpstr>
      <vt:lpstr>Estadísticas Generales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Luisa Quintero</dc:creator>
  <cp:lastModifiedBy>Daniela Manrique</cp:lastModifiedBy>
  <dcterms:created xsi:type="dcterms:W3CDTF">2015-08-24T14:36:32Z</dcterms:created>
  <dcterms:modified xsi:type="dcterms:W3CDTF">2018-05-17T04:45:27Z</dcterms:modified>
</cp:coreProperties>
</file>